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veraconc\Downloads\"/>
    </mc:Choice>
  </mc:AlternateContent>
  <xr:revisionPtr revIDLastSave="0" documentId="13_ncr:1_{38142312-6C5C-4FAB-A9C7-ABE103EFEB5D}" xr6:coauthVersionLast="47" xr6:coauthVersionMax="47" xr10:uidLastSave="{00000000-0000-0000-0000-000000000000}"/>
  <bookViews>
    <workbookView xWindow="-120" yWindow="-120" windowWidth="38640" windowHeight="21120" activeTab="2" xr2:uid="{C1C931B5-D2AA-4844-A9E3-2ECA0E53ECF3}"/>
  </bookViews>
  <sheets>
    <sheet name="ReadMe!" sheetId="1" r:id="rId1"/>
    <sheet name="Starting Point" sheetId="8" r:id="rId2"/>
    <sheet name="Update" sheetId="15" r:id="rId3"/>
    <sheet name="Upskill" sheetId="9" r:id="rId4"/>
    <sheet name="Upgrade" sheetId="11" r:id="rId5"/>
    <sheet name="Upscale" sheetId="13" r:id="rId6"/>
    <sheet name="Uptake" sheetId="14" r:id="rId7"/>
    <sheet name="Cities'examples" sheetId="6"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15" l="1" a="1"/>
  <c r="C44" i="15" s="1"/>
  <c r="C38" i="8" a="1"/>
  <c r="C38" i="8" s="1"/>
  <c r="C34" i="8" a="1"/>
  <c r="C34" i="8" s="1"/>
  <c r="C39" i="15" a="1"/>
  <c r="C39" i="15" s="1"/>
  <c r="C34" i="14" a="1"/>
  <c r="C34" i="14" s="1"/>
  <c r="C35" i="13" a="1"/>
  <c r="C35" i="13" s="1"/>
  <c r="C38" i="11" a="1"/>
  <c r="C38" i="11" s="1"/>
  <c r="C34" i="11" a="1"/>
  <c r="C34" i="11" s="1"/>
  <c r="C35" i="9" a="1"/>
  <c r="C3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tc={8E0C0115-2FA8-45A8-936E-236331993FB1}</author>
  </authors>
  <commentList>
    <comment ref="H4" authorId="0" shapeId="0" xr:uid="{8E0C0115-2FA8-45A8-936E-236331993FB1}">
      <text>
        <t>[Threaded comment]
Your version of Excel allows you to read this threaded comment; however, any edits to it will get removed if the file is opened in a newer version of Excel. Learn more: https://go.microsoft.com/fwlink/?linkid=870924
Comment:
    Do we want to keep resources for the starting point?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tc={9879B799-5A25-4DC5-8437-002B47AD7DF7}</author>
  </authors>
  <commentList>
    <comment ref="D3" authorId="0" shapeId="0" xr:uid="{9879B799-5A25-4DC5-8437-002B47AD7DF7}">
      <text>
        <t>[Threaded comment]
Your version of Excel allows you to read this threaded comment; however, any edits to it will get removed if the file is opened in a newer version of Excel. Learn more: https://go.microsoft.com/fwlink/?linkid=870924
Comment:
    We can extract this from the city storylines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<sst xmlns="http://schemas.openxmlformats.org/spreadsheetml/2006/main" count="223" uniqueCount="162">
  <si>
    <t>Purpose of the File</t>
  </si>
  <si>
    <t xml:space="preserve">This workbook is the result of three years of collaboration within a consortium of 47 partners, working together to address the socio-technical transitions that cities must navigate on the path to climate neutrality, resilience, and social justice.
In this context, socio-technical transitions refer to the broad and complex systemic changes required for cities to achieve climate neutrality. It’s not just about implementing new technologies to address specific issues—such as introducing e-buses to reduce carbon emissions—but also about understanding the many interconnected layers that shape and transform urban systems. These include policies, cultural aspects, stakeholders, governance processes, and social dynamics, all of which influence or are influenced by the adoption of new technologies.
This workbook will be useful for you and your city if:
</t>
  </si>
  <si>
    <t>- Climate neutrality is on the agenda.
- You have a problem statement / challenge you would like to explore solutions for
- You have project ideas ready for implementation.
- You want to assess how your city functions and explore alternative approaches.
- You want to ensure that no one is left behind in the transition to climate neutrality.
- You aim to shift from a project-based approach to a strategy-driven model that provides a broader perspective on specific actions.
- You aim to upscale your project ideas.</t>
  </si>
  <si>
    <t>How to use it</t>
  </si>
  <si>
    <t>Each of the 5UPs has a dedicated tab where you will find detailed information on the requirements for the execution of them, in addition to the necessary information for the execution of the UPs.
Additionally, you can find a dropdown menu that showcases examples of each of the UP2030 cities that have applied this framework, and an editable section can be found under "Preparatory Notes", so that users of this tool can be able to add information useful for them.
Resources for each of the up can be found on each UP tab, in some of the cases, embedded files are available
Finally, all examples from cities that have applied the 5UP framework can be found in the tab "City example".</t>
  </si>
  <si>
    <t>Requirements</t>
  </si>
  <si>
    <t>Excel version 2021 or Microsoft 365 is needed to have the full functionality of the worksheets</t>
  </si>
  <si>
    <t>Scenario assessment</t>
  </si>
  <si>
    <t>Vision</t>
  </si>
  <si>
    <t>YOUR STARTING POINT</t>
  </si>
  <si>
    <t>Resources</t>
  </si>
  <si>
    <t>The Challenge</t>
  </si>
  <si>
    <r>
      <rPr>
        <b/>
        <sz val="10"/>
        <color theme="1"/>
        <rFont val="Roboto "/>
      </rPr>
      <t>Developing a vision?</t>
    </r>
    <r>
      <rPr>
        <sz val="10"/>
        <color theme="1"/>
        <rFont val="Roboto Light"/>
      </rPr>
      <t xml:space="preserve"> Check the step by step approach developed for UP2030</t>
    </r>
  </si>
  <si>
    <t>Wondering how to engage stakeholders at every step of the way?</t>
  </si>
  <si>
    <t>City Example</t>
  </si>
  <si>
    <t>Budapest</t>
  </si>
  <si>
    <t>The Vision</t>
  </si>
  <si>
    <t>UPDATE</t>
  </si>
  <si>
    <t>Prerequisites</t>
  </si>
  <si>
    <t>Building Blocks (BB)</t>
  </si>
  <si>
    <t>Recommendations</t>
  </si>
  <si>
    <t>Vision Page</t>
  </si>
  <si>
    <t>The challenge</t>
  </si>
  <si>
    <t>Knowledge on policies that influence the challenge</t>
  </si>
  <si>
    <t>Key Questions</t>
  </si>
  <si>
    <t>Outcomes of this phase</t>
  </si>
  <si>
    <t>Mapping of the city department stakeholders</t>
  </si>
  <si>
    <t>Mapping of wider city stakeholders</t>
  </si>
  <si>
    <t>Policy analysis</t>
  </si>
  <si>
    <t>Needs assessment</t>
  </si>
  <si>
    <t>Stakeholder prioritization (Useful for BB1)</t>
  </si>
  <si>
    <t>Learning from UP2030 cities</t>
  </si>
  <si>
    <t>Muenster</t>
  </si>
  <si>
    <t>Updating Journey</t>
  </si>
  <si>
    <t>City's Vision</t>
  </si>
  <si>
    <t>Needs Assessment (Useful for BB3)</t>
  </si>
  <si>
    <t>Notes Section</t>
  </si>
  <si>
    <t>UPSKILL</t>
  </si>
  <si>
    <t>Massive Online Open Courses (MOOC) (Useful doe BB3)</t>
  </si>
  <si>
    <t>Identification of skill and tool gaps</t>
  </si>
  <si>
    <t>Engagement plan</t>
  </si>
  <si>
    <t>Training programmes for municipal and community audiences</t>
  </si>
  <si>
    <t>Capacity building plans across thematic focal points</t>
  </si>
  <si>
    <t>Granollers</t>
  </si>
  <si>
    <t>UPSkilling  Journey</t>
  </si>
  <si>
    <t>UPGRADE</t>
  </si>
  <si>
    <t>Building Blocks</t>
  </si>
  <si>
    <t>UP2030 Ctities Pathways</t>
  </si>
  <si>
    <t>Stakeholder groups already engaged in the process</t>
  </si>
  <si>
    <t>Identification of the pathway</t>
  </si>
  <si>
    <t>Identification of stakeholder environment</t>
  </si>
  <si>
    <t>Data collection/validation</t>
  </si>
  <si>
    <t>Zagreb</t>
  </si>
  <si>
    <t>Upgradig Journey</t>
  </si>
  <si>
    <t>City's Pathway</t>
  </si>
  <si>
    <t>UPSCALE</t>
  </si>
  <si>
    <t>Governance and finance enablers</t>
  </si>
  <si>
    <t>Opportunities for knowledge transfer &amp; dissemination</t>
  </si>
  <si>
    <t>Upscaling stakeholder mapping</t>
  </si>
  <si>
    <t>Step-by-step plan for upscaling findings and resullts</t>
  </si>
  <si>
    <t>Upscaling Journey</t>
  </si>
  <si>
    <t>UPTAKE</t>
  </si>
  <si>
    <t>Communication Plan</t>
  </si>
  <si>
    <t>Results from each UP</t>
  </si>
  <si>
    <t>Pathway</t>
  </si>
  <si>
    <t>Engaged community</t>
  </si>
  <si>
    <t>Broader stakeholder collaboration</t>
  </si>
  <si>
    <t>Ownership and local champions created</t>
  </si>
  <si>
    <t>Neutrality Story Maps</t>
  </si>
  <si>
    <t>Establishedd and strong communication channels</t>
  </si>
  <si>
    <t>Milan</t>
  </si>
  <si>
    <t>Uptaking  Journey</t>
  </si>
  <si>
    <t>City</t>
  </si>
  <si>
    <t>Update</t>
  </si>
  <si>
    <t>Upskill</t>
  </si>
  <si>
    <t>Upgrade</t>
  </si>
  <si>
    <t>Upscale</t>
  </si>
  <si>
    <t>Uptake</t>
  </si>
  <si>
    <t>Belfast</t>
  </si>
  <si>
    <t>​To create a climate neutral neighbourhood that adapts and mitigates climate risks through increased greening, better sustainable transport, and more energy-efficient buildings to act as a beacon of success for other neighbourhoods.</t>
  </si>
  <si>
    <t>Net-zero neighbourhood framework that is shaped around three thematic areas: active travel, greening, and retrofit.</t>
  </si>
  <si>
    <t xml:space="preserve">As part of the policy mapping and analysis carried out by the Belfast team, 3 key entry points/ focus areas were identified: Retrofit, Active Travel and Mobility. This was then used as a base to develop a framework to influence net-zero neighbourhood planning in the city. During the policy analysis process, it was identified that the city was developing it's first ever Spatial Plan, which presented as an opportunity to align with, to influence broader city policy and planning approaches. Other departments were also updating their development plans, for example the Community Plan was also being updated, hence presenting an opportunity to influence several planning processes through the lens of climate neutrality and resilience.  
An additional need to update and build a better understanding of climate terms and knowledge among municipal staff and community stakeholders was identified. </t>
  </si>
  <si>
    <t>During the workshop process in Belfast, a key insight that emerged was the need to foster more effective “climate conversations” across a broad range of stakeholders. This was identified as essential to building confidence among both municipal staff and external partners, enabling them to speak more comfortably and constructively about climate-related topics during public engagement and participatory planning events.
Specifically, there was a recognised need to strengthen the capacity of municipal staff to represent the city in these dialogues and respond to questions from a diverse set of urban stakeholders. By equipping staff with the skills and knowledge to communicate about climate action in a clear and accessible way, the city aims to decentralise climate expertise—ensuring that responsibility and confidence in advancing climate action is shared across departments and levels of governance.</t>
  </si>
  <si>
    <t>As part of its continued work, building on previous resilience planning efforts, the City of Belfast identified the development of a Net-Zero Neighbourhood Framework as a key next step. This framework is intended to provide a structured approach for translating high-level climate policy into actionable, place-based strategies at the neighbourhood scale.
While the original aim was to establish a baseline for greenhouse gas emissions within a pilot area to track reductions over time, the city team found that emissions data is currently only available at the citywide level. In response, the team has shifted focus toward developing a series of pilot projects or case studies aligned with key thematic pillars (Active Travel, Retrofit, and Greening). These will serve to demonstrate practical opportunities for carbon reduction and help build an evidence base for scaling successful approaches.
The framework is designed to connect policy to place, supporting more integrated decision-making and planning. It is specifically targeted at senior urban planners, city partners, decision-makers, and community leaders, offering them a tool to guide climate action at the neighbourhood level while strengthening cross-sector collaboration and long-term impact.</t>
  </si>
  <si>
    <t>As part of upscaling the Net-Zero Neighbourhood Framework, the City of Belfast plans to carry out a series of 1-to-1 workshops and targeted presentations. These sessions are designed to introduce the framework to key stakeholders, ensuring it is understood, adopted, and embedded within ongoing and future planning processes.
In parallel, the city team will work to identify potential legacy projects—initiatives that can extend the impact of the framework and continue advancing its principles in other sectors or neighbourhoods. A key part of this process involves identifying the “top three” priorities or actions that should be carried forward into future projects. These will help shape how upcoming proposals are developed, ensuring alignment with the broader goals of climate neutrality, resilience, and integrated neighbourhood planning.</t>
  </si>
  <si>
    <t>Belfast plans to organise workshops with city partners, elected members, and community representatives. These workshops aim to build a shared understanding of the Net-Zero Neighbourhood Framework and foster stronger collaboration across sectors.
A key focus of these sessions will be on developing the language and capacity needed to effectively engage communities in climate-related work. This includes continuing to promote “climate conversations” as a means of building confidence and creating space for inclusive dialogue. The workshops will also incorporate the use of participatory tools to support meaningful engagement, ensuring that community voices are embedded in the planning process and that climate action is co-designed with those it will impact most.</t>
  </si>
  <si>
    <t>To be added</t>
  </si>
  <si>
    <t>Knowledge Centre to bring together a coalition of experts for healthy, climate-neutral, resilient, and just urban spaces in the city. ​</t>
  </si>
  <si>
    <t>As part of the engagement and analysis process carried out by the City of Budapest, several key entry points were identified to support healthier, more climate-resilient urban development. These included the need to improve the quality of public spaces in a way that benefits local communities and enhances overall city livability. The Healthy Streets (HS) methodology was introduced and used as a framework to guide this process, with workshops held to raise awareness and disseminate the approach through the newly established HS Knowledge Centre.
An opportunity was identified to align the application of the HS methodology with broader urban and climate planning policies. This included contextualising the approach to better fit the Budapest context and compiling existing knowledge to support its local implementation. The city is also advancing public realm improvements through a tendering process supported by EU funding, allowing districts to apply for and receive financial support for street upgrades—presenting a practical mechanism to embed HS principles into local planning efforts.
In parallel, the process highlighted the need to build capacity among city staff and stakeholders by deepening their understanding of the Healthy Streets approach and supporting its integration into existing planning frameworks.</t>
  </si>
  <si>
    <t>The selection and application of tools was guided by the primary objective of strengthening participatory planning processes. These tools were designed to enhance the capacity of both the municipality and urban professionals in effectively involving local citizens in planning and decision-making activities to operationalise the Healthy Streets Approach.
Through this process, several barriers were identified. A key challenge was the fragmented nature of existing knowledge, with professionals often uncertain about how to consolidate and apply diverse tools and insights in a cohesive way. Additionally, there was a recognised gap in conceptual understanding and a limited culture of innovation within the urban planning field at the city level. Not all colleagues possessed the necessary skills or confidence to integrate community perspectives into their work, highlighting the need for continued training, peer learning, and support mechanisms to build capacity for inclusive and innovative planning practices.</t>
  </si>
  <si>
    <t>As part of the visioning and action planning process carried out, nine key goals were identified to guide the contextualization of the Healthy Streets (HS) Approach in the municipalities within the Budapest area. One of the core actions emerging from this process was the establishment of a Healthy Streets Knowledge Centre, intended to support the adaptation and dissemination of the HS methodology within the local context.
The Knowledge Centre brings together a coalition of experts committed to providing technical assistance and capacity building for urban planners, designers, and architects. Its primary focus is to promote the integration of the Healthy Streets approach into everyday planning practices, with the aim of fostering more liveable, inclusive, and resilient public spaces. Designed as a practical and scalable initiative, the platform was developed to be easily set up within a short time frame and with limited resources. This enables rapid support for municipal staff and professionals seeking to embed HS principles in their work.</t>
  </si>
  <si>
    <t>Budapest aims to upscale the “Healthy Streets” planning approach to all municipalities operating within its jurisdiction. To support this goal, the city is establishing a “Healthy Streets Knowledge Centre”, a platform that consolidates guidance, tools, resources, and methodologies, empowering urban practitioners to effectively implement this approach. To promote local ownership and advocacy, Budapest is forming a steering committee for the Knowledge Centre, with representation from key stakeholders with expertise in urban planning and design, sustainability and community involvement. 
The steering committee, along with a dedicated secretariat (a role held by the municipality of Budapest), will oversee the Centre’s operations. Additionally, it  will undertake efforts to secure future funding for its operations and partnerships to ensure its integration into local planning and practice through continuous knowledge sharing, training programs, consultancy, and practical support tailored to urban planners and district municipalities. All steering committee members, except for one non-profit partner (Járókeló), are subsidiaries of the city of Budapest. This ownership structure ensures that their resources and efforts are aligned with the Knowledge Centre’s mission and are expected to be secured through their formal ties to municipal governance. 
With the funding from the HS call, districts will have approximately five years to develop tender and construction plans, and carry out permitting and implementation</t>
  </si>
  <si>
    <t>As part of the implementation phase, a workshop, and conference are planned for autumn 2025 to officially launch the Healthy Streets (HS) Knowledge Centre. This event will serve as both a platform to introduce the Knowledge Centre and an opportunity to engage stakeholders through hands-on training activities focused on applying the HS methodology in practice.
To ensure accessibility and visibility, the Knowledge Centre will be hosted on the City of Budapest’s official website, providing a centralised and easily navigable resource for urban professionals and municipal staff. Making the platform publicly available in a prominent location aims to encourage widespread use and support the broader uptake of Healthy Streets principles across planning and design initiatives in the city.</t>
  </si>
  <si>
    <t>Become a model of urban innovation and social equity, where sustainability, inclusivity, and resilience converge, with integrated green spaces, advanced mobility, and digital infrastructures to foster environmentally friendly and connected communities.​</t>
  </si>
  <si>
    <t>Planning guidelines for a climate neutral, resilient and inclusive city: a set of technical prescriptions for the development of future areas as La Bòbila neighbourhood. This  integrates a draft definition of the spatial model and the results from tools implementation, that justifies the selection of resilience and climate cross-cutting criteria and also the spatial model definition.​</t>
  </si>
  <si>
    <t>During the participatory process in Granollers, it became clear that the initial definitions of needs and barriers provided at the start of the project were too broad. As the Vision phase progressed, more concrete challenges and targeted solutions emerged, allowing for a clearer direction in the development of the neighbourhood approach.
Key themes that surfaced included water management, sustainable mobility, circularity, and the identification of green spaces for protection. Participants also stressed the importance of linking neighbourhood-level actions with broader sectoral plans—ranging from climate adaptation strategies such as flood management to social dimensions including housing, justice, accessibility, and subsidy schemes.
A significant challenge identified was understanding how the concept of climate neutrality intersects with urban services. While climate neutrality is inherently cross-cutting, its impact on existing urban cycles and operations was not always obvious or accessible to stakeholders. This highlighted the need to better articulate how different elements interact and how to strategically integrate them. Effort was also directed toward clarifying which aspects should be prioritised in planning and which could be excluded—acknowledging that different sectors operate with distinct targets and timelines.</t>
  </si>
  <si>
    <t>As part of the co-creation process in Granollers, a series of climate neutrality infopacks were developed to support stakeholder engagement and ensure a shared understanding of key concepts. These infopacks were designed to contextualise climate neutrality across three core thematic areas and help stakeholders meaningfully engage in discussions and decision-making.
The infopacks also served a practical function—compiling insights and outcomes from previous sessions to ensure a continuous flow of information and to clearly communicate what participants could expect from upcoming activities. While there was a high level of willingness among colleagues and stakeholders to take part, there was a clear desire for clarity around the process and the benefits of their involvement. One of the main challenges identified was maintaining participation momentum over time, with a particular emphasis on avoiding long gaps—ideally no more than six months—between capacity-building workshops.
Before selecting specific scenarios to explore, core group stakeholders worked closely with the city team to identify priority areas for analysis and modelling. Using tools such as RESCUEE and the Parametric Tool, the team simulated how potential interventions could be integrated into existing urban processes, helping to visualise the impact of proposed modifications. These technical tools were first tested internally by the UP2030 teams, and the results of these tests were then shared with participants during the workshops to demonstrate the tools’ capabilities and build confidence in their use during the next phases of the project.</t>
  </si>
  <si>
    <t>In Granollers, the development of technical guidelines for future climate-neutral, resilient, and socially inclusive neighbourhoods emerged directly from the co-creation process. Stakeholders identified a clear need for a practical and strategic tool that could translate shared objectives into concrete, actionable pathways. As a result, a set of guidelines was formulated, structured around nine core objectives and five overarching strategies.
Two of the nine objectives focused specifically on influencing public policy—particularly procurement processes—and shaping broader areas of urban development beyond the immediate pilot. These priorities underscored the need for a formal, adaptable instrument that could guide both municipal planners and private developers in aligning with climate neutrality goals.
The technical guidelines were seen as the most effective pathway to consolidate and implement the project’s outcomes. They not only serve as a planning tool for city staff, but also carry the potential for political endorsement, with city council approval likely. This political dimension was an important factor in the decision to pursue a formal set of guidelines, helping to embed the project’s principles into ongoing municipal processes.
While the guidelines are not yet mandatory, their development represents an important step toward formalising expectations and encouraging consistent application—particularly in private developments. The process also involved identifying alternative actions to overcome existing barriers and adapt strategies where needed.
Collaboration with technical partners was essential in shaping the content and scope of the guidelines, ensuring they reflected both local needs and broader climate policy goals. Language and clarity of communication were also key considerations, making the guidelines accessible and usable across departments and stakeholder groups.</t>
  </si>
  <si>
    <t>In Granollers, the intention is not only to develop technical guidelines for climate-neutral, resilient, and socially inclusive neighbourhoods, but also to validate them internally—positioning the guidelines as a blueprint for other city departments and planning teams. This internal validation process is a key step toward institutionalising the recommendations, enabling them to serve as a reference for future developments across the municipality.
The goal is for these guidelines to eventually evolve into local regulations that shape the way new developments are planned and implemented. To support this, technical validation from relevant municipal departments and project partners is being sought to ensure feasibility and alignment with local planning realities. Engaging both internal and technical stakeholders early in the process ensures that the guidelines reflect their interests and that they are more likely to adopt them in future planning work.
The recommendations have been developed with alignment to existing strategic plans, particularly those leading up to 2030, and are also connected to broader initiatives such as the EU Mission Cities programme. However, translating Mission-level ambitions into local regulatory frameworks presents ongoing challenges due to differences in scale and resources.
To support knowledge exchange and regional momentum, the city is also sharing the Granollers experience with neighbouring municipalities of a similar size. This peer learning approach helps to build a community of practice and encourages replication of effective strategies across the wider urban region.</t>
  </si>
  <si>
    <t>The development and uptake of the technical guidelines in Granollers have been strongly supported by a comprehensive approach to communication and stakeholder engagement. A key element in this process has been the use of consulting and a regular, rigorous co-creation process, which has ensured that the guidelines are well-received and relevant to the needs of local planners and decision-makers.
To enhance accessibility and facilitate understanding, the guidelines will be converted into user-friendly factsheets, breaking down complex concepts into smaller, digestible sections. Additionally, posters will be created to visually communicate the process, recommendations, and key aspects of the guidelines, ensuring that they are easy to reference and share.
The results from the RESCUE and Parametric tools, along with the technical guidelines, will be disseminated to urban planners, municipal decision-makers, and other relevant stakeholders to foster broader adoption. These resources will be actively promoted within the municipality and beyond, ensuring that they are incorporated into everyday planning practice.
At the local scale, additional communication activities will be carried out to engage key actors in the private sector, including the Council of Architects, property chambers, and other development-focused groups. This strategy will aim to broaden the reach of the guidelines and encourage their integration into private sector developments, ultimately ensuring that the principles of climate neutrality and resilience are embedded across all types of urban development.</t>
  </si>
  <si>
    <t>Istanbul</t>
  </si>
  <si>
    <t>Decision-making platform through a mix of data modelling and on-ground implementation of urban furniture and PV Panels in the selected neighbourhood.</t>
  </si>
  <si>
    <t>As part of the research and analysis process carried out by the Istanbul team, key barriers and entry points were identified in relation to renewable energy and sustainable urban development. A particular focus was placed on the regulatory frameworks surrounding historical buildings, where existing policies were found to hinder the installation of solar photovoltaic (PV) panels. This led to a deeper investigation into both financial and legal frameworks for renewable energy deployment across the city.
During this process, the team also explored behavioural and mobility patterns as part of efforts to inform climate-neutral planning; however, a major challenge emerged due to data scarcity, particularly around energy usage and mobility behaviours. It was observed that different municipal departments collected and stored data using varying formats, resulting in a lack of standardisation and heterogeneous datasets. This presented difficulties for modelling and analysis, highlighting the need for improved data coordination and integration across departments to support future climate planning efforts.</t>
  </si>
  <si>
    <t>In Istanbul, technical knowledge was necessary not only to set up the tools and run the modules, but also to ensure their maintenance after the project’s completion. The integration of mobility modes into a cohesive system was identified as a crucial element for successful implementation. A key question throughout the process was how to implement the green transition effectively, but the technical knowledge required for this was not easily accessible.
To address these challenges, a sustained engagement process was needed to capture the perspectives of civic stakeholders, ensuring their input was reflected in the project. Additionally, financial models were provided to support the technical studies, helping to demonstrate the feasibility and benefits of the proposed solutions. This is why the UBTEM tool was used to back up the technical work and provide a structured framework for implementing the green transition.</t>
  </si>
  <si>
    <t xml:space="preserve">Istanbul is conducting a comprehensive analysis of its existing building stock as part of its goal to achieve carbon neutrality in the face of climate change to assess (i) energy consumption, (ii) solar energy potential, and (iii) the effects of various retrofit strategies — such as enhancing building insulation and integrating new technologies like photovoltaics, heat pumps, and batteries — on energy supply and demand. 
The city is also developing an optimization model for e-charging stations to increase the adoption of e-mobility. An artificial intelligence-powered decision-making tool is being established, enabling data from these assessments to directly inform policy as strategic measures and support the city’s carbon neutrality efforts, considering the return on investment for each strategy. In parallel, the city aims to generate interest and build awareness among citizens regarding the potential of retrofit technologies to reduce energy consumption, lower carbon emissions, and harness solar energy to power everyday life. Istanbul is implementing solar energy-integrated urban furniture at a local urban square to demonstrate this potential. </t>
  </si>
  <si>
    <t>The city team aims to use the decision-making platform as a model to strengthen and upscale data-informed planning processes. The intention is to set an example for decision-making approaches that can be replicated across the municipality. Beyond the scope of the project, there is a clear ambition to share the outputs of the platform with the 29 other districts in Istanbul. However, the municipality faces structural and administrative limitations in mainstreaming the platform city-wide without further institutional support.
To support this effort, a detailed booklet is being developed to consolidate and communicate key datasets, strategies, and tools used within the platform. This resource serves as a reference for decision-makers, anchoring a data-driven approach in the city’s planning ecosystem.
In parallel, the city team seeks to strengthen collaboration with the Climate City Contract and other related projects, with the aim of aligning efforts and sharing learnings across different initiatives. This cross-project collaboration is seen as essential to embedding climate neutrality and resilience across local planning and governance structures.</t>
  </si>
  <si>
    <t>To ensure there will be uptake of the decision-making platform, the city plans to implement various formats of engagement, though the choice of format will depend on the available budget and the level of interest from stakeholders. Close contact will be maintained with both the city council and district councils, as they represent different groups of people, ensuring that the engagement efforts will be tailored to meet the needs of diverse communities within the municipality.</t>
  </si>
  <si>
    <t>Lisbon</t>
  </si>
  <si>
    <t>Focusing on pilot interventions at four locations – a library, a rugby club, a market, and a campus – the neighbourhood aims to implement solutions such as intelligent monitoring and decision systems, retrofitting, and the development of a catalogue of nature-based solutions. This is done to drive down carbon emissions through an inclusive and community-driven approach. ​</t>
  </si>
  <si>
    <t>Develop the concept of carbon-neutral neighbourhoods, using a multi-criterion, multidisciplinary analysis with the involvement of the municipality and the local community. ​Backed through data collection and technical feasibility studies.</t>
  </si>
  <si>
    <t>As part of the work carried out in Lisbon, a comprehensive mapping of activities taking place in the Alvalade neighbourhood was conducted. This mapping aimed to identify ongoing initiatives and ensure alignment with broader strategic goals, including Lisbon’s Climate City Contract (CCC) and the Mission Cities framework for 2030.
Efforts were made to ensure continuity and coherence with other ongoing and past projects such as C40, Conexus, Procura+, ICC, LifeLungs, UPGreening, DECA, Cool Noons, B-WaterSmart, Catálogo Inundações, the Environmental Sensor Network, and Saúde Ambiental. These connections helped reinforce Lisbon’s integrated approach to climate neutrality and resilience.
In parallel, cross-sectoral perspectives—particularly from the mobility and built environment sectors—were brought into focus. Collaboration with various departments across the municipality was key to identifying synergies, filling gaps, and coordinating action across different policy areas and operational teams.</t>
  </si>
  <si>
    <t>As part of the intervention process in Lisbon, there was an increased emphasis on community involvement to strengthen local democracy and ensure long-term continuity. Community members were engaged as facilitators of “voice and power,” playing a key role in driving attitude and behaviour change across the neighbourhood.
To further support this approach, interviews were promoted with “neighbourhood ambassadors” who served as relatable figures and advocates for sustainable practices within the communities and user of the 4 pilot sites. These ambassadors helped translate high-level goals into everyday actions.
Additionally, proximity gardens were introduced as part of a “learning by doing” approach, offering hands-on opportunities for the 5 pilot areas communities to engage with sustainability practices, foster a sense of ownership, and support behavioural shifts through direct experience.</t>
  </si>
  <si>
    <t>The vision for the Alvalade parish in Lisbon was grounded in the broader concept of achieving climate neutrality across the entire city, in alignment with the UP2030 project objectives. The Lisbon prototype operated on two main scales: the parish level and the facility level. At the facility level, interventions were implemented across four key sites—São Miguel Rugby Club, Coruchéus Library, Alvalade Market, and the National Laboratory of Civil Engineering.
Lisbon had already been undertaking work at these four pilot sites prior to the project, and the UP2030 initiative aimed to build on this existing momentum to maximise value. The engagement and willingness of facility managers played a crucial role in determining the level and scope of interventions. In some cases, restrictions arose from either the limitations imposed by the municipality or the preferences of the site managers themselves, which shaped the feasibility of implementing certain actions.
To address these constraints and enhance impact, efforts are being made to quantify the benefits of the proposed interventions, helping to create a compelling value case for their implementation. A catalogue or portfolio of solutions tailored to the unique purposes of each facility and the needs of the local community is being developed. This serves as both a practical toolkit and a new way of understanding what climate-neutral neighbourhoods could look like in practice. The work was also aligned with broader climate pathways and linked with ongoing efforts under Interreg and other biodiversity-focused initiatives.</t>
  </si>
  <si>
    <t>As part of the ongoing efforts in Lisbon, a catalogue or portfolio of solutions will be developed, specifically tailored to the purpose of the Alvalade neighbourhood and focused on community involvement. This portfolio will be designed not only for the pilot sites but also to serve as a scalable model that can be applied to other locations within the neighbourhood, including additional building sites such as hospitals.
The goal will be to establish clear guidelines for what constitutes a climate-neutral neighbourhood, which will then be used to scale up the learnings and solutions to other sites in the area. Concrete projects, such as the installation of photovoltaic (PV) panels on-site, will be prioritized to demonstrate practical, impactful actions.
In addition to these initiatives, protocols will be developed based on the implementation learnings, ensuring that successful strategies can be replicated in other sites. These protocols will be formalized through agreements signed by key stakeholders, for example, the mayor of Lisbon and the president of the São Miguel Rugby Club, ensuring official commitment and support throughout the 4 pilot sites in Avalade. The technical solutions proposed will be subject to approval by the mayor and municipal directors, ensuring alignment with broader municipal objectives and facilitating smoother implementation across various facilities.</t>
  </si>
  <si>
    <t>A partnership between key stakeholders in the area was established for organizing the Eco Video Lisboa Natura Festival, which aimed to promote environmental awareness and sustainability in Lisbon. In addition, the Planet Festival 2024 was planned for the Alvalade neighbourhood, further emphasizing the city's commitment to environmental education and public engagement.
As part of other community building initiatives, a jersey for the youth rugby team was sponsored, supporting local sports and youth involvement in the pilot activities. The Urban Art Collective also contributed by painting a mural in a municipal building under the motto "Small actions, big impacts," which served to inspire and educate the public on the importance of individual contributions to climate action.
Awareness and education activities have been carried out throughout UP2030 project implementation, including sustainable events such as Christmas markets, the first of its kind in Avalade. New murals are planned for May 2025, coinciding with the New Urban Week event, with a specific mural for an additional pilot site of the hospital yet to be defined. 
A key aspect of the uptake approach has been building a trusting relationship between the municipality and the final beneficiaries, which is essential for ensuring successful collaboration. Routine communication has been maintained, where the municipality served as the owner of the projects, but the day-to-day operation was managed by other on-ground associations.
Additionally, technical support is being provided by LNEC, with a dedicated team that successfully connects and engages local communities, the private sector, and stakeholders on the ground. This teamwork plays a crucial role in driving the success of the initiatives and ensuring that the community feel involved and supported throughout the process.</t>
  </si>
  <si>
    <t>​Create districts where urban green spaces are designed to maximize their environmental, economic and social benefits, serving as resilient buffers against the impacts of climate change, to turn challenges into opportunities for a more liveable and fair city for all.​</t>
  </si>
  <si>
    <t>Methodologies for the evaluation of co-benefits and resilience of climate adaptation measures in regeneration areas.​</t>
  </si>
  <si>
    <t>In Milan, a mapping exercise was conducted to identify ongoing projects within the municipality. Due to the extended timeline of the project grant, a change in location was necessary. An internal interdepartmental working group was formed to focus on the topic of green design, but engaging different departments proved to be challenging. Building a common vision across these departments was difficult, as each had its own priorities and perspectives.
Contextualizing tools and methods for the Milan context posed additional challenges, especially in terms of stakeholder engagement and technical aspects. Customizing tools to align with local rules, context, data, and conditions required significant effort. Furthermore, having a local cluster of partners who were familiar with Milan’s specific context and language was crucial for the success of the project.</t>
  </si>
  <si>
    <t>Milan is building capacity within its municipal team for more effective assessment and planning of green spaces and regeneration areas within its urban planning processes. The city is currently developing tools and methodologies for upskilling the evaluation of co-benefits and the resilience of climate adaptation measures. On the one hand, the city aims to maximize the environmental, social, and economic co-benefits provided by green spaces. On the other hand, it is testing the City Resilience Framework to ensure that holistic resilience principles are integrated into municipal design and planning processes.
Milan is building a solid and replicable methodology to level up the capacities and skills of the municipal staff in maximizing the environmental, economic, and social benefits of urban green areas. The city is using the LAA structure to expand knowledge and demonstrate that the tool can truly improve their own work. Timing is important as it connects with priority processes such as the new urban plan, CCC, etc. For example, the collaboration with the INVEST tool of LINKS Foundation came at the right time to influence the urban design of a specific area. Milan is working on building good visibility and an overview to understand what the other departments are doing to reach out effectively.
An upskilling process for municipal practitioners is essential to ensure they are aware of everything available—how to use the tools and how to replicate them in the future. It is also important for the practitioners to be aware of public regulations—national, regional, and city regulations—to avoid clashes.</t>
  </si>
  <si>
    <t>Milan is developing a Handbook for potential future users of the tool. It outlines the objectives and benefits of Pathway 1 and Pathway 2, which support Milan's vision of creating districts with urban green spaces that maximize environmental, economic, and social benefits while acting as resilient buffers against climate change. These pathways aim to transform challenges into opportunities for a more liveable and equitable city for all.
Pathway 1 helps the municipality use maps, data, and reports to support decision-making on urban green space planning and design. It enables the city to make informed decisions that align with Milan’s broader goals for resilience and sustainability.
Pathway 2 provides a holistic, user-friendly methodology to integrate resilience into municipal projects and initiatives. This pathway supports the Urban Resilience Department’s efforts to build a cohesive narrative and governance framework, ultimately developing a strategic legacy document to guide future resilience efforts.
The core methodological gaps identified for inVEST are addressed within the handbook, ensuring the tools are effective and easy to incorporate into Milan's urban planning processes. These tools will enhance the city’s ability to plan for climate resilience and make informed decisions about urban green spaces.
This handbook serves as a resource for stakeholders to understand how to use and apply the pathways to support Milan's long-term vision for climate resilience and sustainable urban development.</t>
  </si>
  <si>
    <t>The Learning Action Alliance has served as a space for testing the governance framework. For upscaling, the handbook will be used as a starting point to integrate into the municipal plans being developed, guiding the decision-making process. A key question will be how to use the handbook while also aligning with the private sector. The lessons learned will be used to evaluate different scenarios, ensuring that the handbook becomes essential for upskilling municipal staff and encouraging them to adopt the methodology.
For the effective application of the InVEST tool, a complex process of collecting and processing input data will be required. This will make the replicability of the methodology by the municipal staff challenging without external support. The alignment between various plans, guidelines, and data will also prove difficult. In 2025, the focus will shift to how to engage the private sector in the process.
The municipality will need to define how the process will be implemented, ensuring alignment with public regulations—national, regional, and city regulations—to avoid conflicts. Additionally, attention will be given to ensuring proper alignment between technical data, plans, and other relevant factors.</t>
  </si>
  <si>
    <t>Capacity-building opportunities will be organized to meet with and explain the tools to the urban regeneration and green departments. These sessions will focus on how to use the tools effectively, as the departments have shown significant interest in understanding the InVEST processes. This interest has been built throughout the project and has aligned with the needs of their work. Collaboration across different departments has been key in this process, with the technical guidelines primarily aimed at municipal departments.
The Learning Action Alliance (LAA) in Milan will continue to serve as an important space for this knowledge exchange. The LAA is designed to be very technical, which has been intentional to ensure thorough understanding and application of the tools.
Additionally, the findings will be disseminated through university platforms, engaging students in the learning process. Every September, Milan hosts a Green Week, which will be used as an opportunity to organize events that align with the Urban Green Plan. These events will serve as a platform to discuss and showcase the outputs and lessons learned from the project.</t>
  </si>
  <si>
    <t>Creation of a roadmap (based on the pilot project in Frauenstraße) to guide the city administration in developing climate-friendly neighbourhoods, supported by stakeholder participation. ​
Implementation of the KlimaTraining concept in neighbourhoods, focused on climate protection and adaptation measures in semi-public spaces.​</t>
  </si>
  <si>
    <t>Creation of a roadmap for climate friendly neighbourhoods to guide the city administration ​</t>
  </si>
  <si>
    <t>The aim in Münster was to create a common definition for a climate-neutral city neighbourhood, intended to guide all municipal projects related to climate action. This definition was envisioned as a foundational reference point to align urban development with both climate protection and adaptation goals.
A key need that emerged was the importance of taking a holistic view of climate protection and adaptation, particularly in the context of ongoing urban development processes. To support this, several opportunities were identified, including strengthening internal departmental collaboration to overcome siloed working structures and ensure better integration across municipal units. Additionally, there was a strong interest in exploring opportunities to adapt and integrate the KlimaTraining programme more systematically, both as a tool for capacity building and as a mechanism to embed climate neutrality principles into daily workflows and decision-making processes.</t>
  </si>
  <si>
    <t>In Münster, there will be upskilling opportunities to use both the Roadmap and KlimaTraining as tools to support climate-conscious decision-making processes across departments. These tools will enable participants to gain the knowledge needed to actively and meaningfully shape their environment through effective climate protection and adaptation measures.
A special training programme will be developed based on the existing resources and expertise available within the municipality. A key focus will be on how to make resource use more efficient—exploring how to do more with limited means and ensuring that every available tool or method is applied in the most purposeful way possible.</t>
  </si>
  <si>
    <t>Münster is building a Roadmap as a step-by-step guide to support the transition towards climate-neutral neighbourhoods. This Roadmap is not only a planning tool, but also a framework to help identify and integrate all the layers and aspects that need to be considered throughout the process. As part of this effort, the city is also leveraging and adapting the KlimaTraining Programme to further strengthen institutional knowledge and capacity.
Given the wide range of existing platforms and knowledge resources, one of the main challenges has been gathering and connecting all the relevant information in a coherent and accessible way. Most of the effort has gone into ensuring that this existing knowledge is brought together on a single page and made available to all relevant stakeholders. Through dedicated workshops, the team worked to map and identify available resources and tools, contributing to the development of a well-structured document. Careful attention has also been given to the scope and clarity of each step described, to ensure that the Roadmap remains practical and user-friendly.</t>
  </si>
  <si>
    <t>Become a blueprint for other districts — guidelines being developed has an overview of the existing projects — making sure this stays updated — this will require some resources to be allocated as well. Connecting to the Climate City Contract (CCC) and other projects within the CCC — Partnership commitment also makes this clear. Alignment with the update of the CCC in 2026. Alignment with the overlap roadmap that exists for “new neighbourhoods”. 
Currently, the roadmap is for existing neighbourhoods Networking with strategic stakeholders to increase acceptance and upscaling.</t>
  </si>
  <si>
    <t>The aim is for the Roadmap to become a blueprint for other districts in Münster, guiding future planning and implementation processes toward climate neutrality. As part of this, guidelines are being developed that provide a clear overview of existing projects in the city. Ensuring that this overview remains up to date will require the allocation of dedicated resources and continuous maintenance.
The Roadmap is being closely connected to the Climate City Contract (CCC) and other initiatives that fall under its umbrella. The city's partnership commitment reinforces this connection and highlights the importance of alignment, particularly with the upcoming update of the CCC in 2026. Additionally, efforts are being made to align the Roadmap for existing neighbourhoods with an overlapping roadmap already in place for new neighbourhoods, ensuring coherence across urban development strategies.
To increase acceptance and support upscaling, strategic networking with key stakeholders is also underway. Building these relationships will be essential to expand the use and influence of the Roadmap beyond its initial scope.</t>
  </si>
  <si>
    <t>Rotterdam</t>
  </si>
  <si>
    <t>Resilient District Learning Toolkit containing different learning instruments, resources, and tools available within the municipal ecosystem and with Learning Action Alliance stakeholders for development that will be useful for other districts to use, based on their specific context.​</t>
  </si>
  <si>
    <t xml:space="preserve">Rotterdam’s primary goal was to upscale learnings from its innovative Resilient BoTu 2028 program and institutionalise its successful methodologies in the everyday practice of the municipality. The city started its UPDATE process by carrying out an extensive policy analysis to identify active processes within its robust district governance framework where learnings can be embedded. Various codes, processes, and projects were identified through interviews with diverse departments within the municipality. 
During a needs assessment workshop with key municipal programs stakeholders, a need to create essential and accessible learning instruments that can be used to train civil servants in the social resilience approach of Resilient BoTu 2028 was identified. The city is hence now designing a Resilient District Toolkit consisting of learning frameworks, best practices and training that can become an essential module of the municipality’s planning standards. </t>
  </si>
  <si>
    <t>Thessaloniki</t>
  </si>
  <si>
    <t>​Creating a sustainable, thriving &amp; climate-resilient neighbourhood of Diokitiro that encompasses a diverse mix of residential, commercial, and recreational spaces. A healthy, green, friendly, safe, affordable &amp; accessible neighbourhood that breathes, walks, plays, works, and offers to its residents and visitors.​​</t>
  </si>
  <si>
    <t>District Climate Action Plan for the pilot neighbourhood, capturing status quo, needs, challenges, opportunities, and vision. ​Supported by data modelling and technical studies.</t>
  </si>
  <si>
    <t>In Thessaloniki, which recently received the Mission Label for its Climate City Contract (CCC), the adaptation of the Climate Action Plan at the neighbourhood level was identified as a need and opportunity. This need led to a shift in focus during the project, aiming for a more comprehensive approach by framing the target as a sustainable, climate-neutral neighbourhood.
The main challenges identified in the selected area were related to insufficient urban greenery, unsustainable mobility options, waste management issues, and concerns over safety in public spaces. While planning decisions are typically made at the district level, this project highlighted the need for action at a smaller, neighbourhood scale, especially to address issues such as urban shrinkage.
In response to the thematic and local conditions, the focus of the project was adjusted accordingly. Due to the lack of recent data at the district scale, the geographical scope was narrowed to enable more specific and impactful interventions. The process involved identifying opportunities to adapt to local needs and context while ensuring alignment with the recommendations outlined in the CCC.</t>
  </si>
  <si>
    <t>In Thessaloniki, the upskilling phase will play a prominent role in the capacity building and implementation activities of the District Climate Action Plan (DCAP). This approach serves as a strong example of how the 5UP framework is not chronological by nature, but rather must be tailored to each city's unique planning processes and needs.
To support this, a practical guide will be needed to assist local stakeholders in navigating the process effectively. Throughout the development of the DCAP, several expertise and knowledge gaps have been identified, reinforcing the importance of targeted capacity building. Strengthening these capacities will be essential to securing the long-term impact and sustainability of the DCAP in Thessaloniki.</t>
  </si>
  <si>
    <t>The District Climate Action Plan (DCAP) in Thessaloniki has identified targeted strategies across six key areas. It focuses on multi-scale interventions and incorporates climate and energy simulations for the pilot area. A central component of the approach is the integration and visualization of data, which aims to facilitate more informed and effective decision-making processes.
To enhance the plan’s scenario-based decision-making and predictive modelling capabilities, further refinement will be needed for the Urban Digital Climate Workspace (UDCW) simulation. Improving this tool will be essential in supporting adaptive planning and guiding future interventions with greater precision and clarity.</t>
  </si>
  <si>
    <t>The DCAP will be upscaled as a replicable model for climate-neutral neighbourhoods. A shorter, more accessible handbook will be developed to ensure municipal employees can easily understand and apply the findings. Dissemination will include one-to-one meetings with departments, starting with previous collaborators to build consensus. Dedicated workshops will be organised for colleagues who can integrate the findings into their work. As the planning department is already aware of ongoing projects, this approach will help streamline alignment and ensure broader adoption across the municipality.</t>
  </si>
  <si>
    <t>Thessaloniki seeks to develop a District Climate Action Plan guiding both policymakers and citizens with concrete strategies on achieving the city’s climate neutrality goals. A key aim within this agenda is to create more awareness and knowledge among citizens on the topic and create platforms to interact and exchange with each other. The city is hence setting up a Climate Story map which uses narratives and storytelling techniques, creating  place-based stories about the pilot neighbourhood. This platform is also used to collect feedback, needs, and aspirations on how the residents would like to shape their living environments.  
To address challenges, additional working sessions will be organised with those who possess expertise on how to resolve these issues, and those who can implement solutions effectively. There is recognition that the public sees the “climate crisis” more prominently than climate neutrality or resilience. The focus will be on adapting to local needs and context, while leveraging synergies between various initiatives for a greater impact, such as through the Climate Ambassadors program.</t>
  </si>
  <si>
    <t>Develop a low-carbon local urban food system to reduce the impact of climate change and increase resilience.​
Redefine urban agriculture by creating and closing the circular loop from school farming – food production, food consumption – food waste – composting.</t>
  </si>
  <si>
    <t>Green Wall, Green Room, Urban Forest in school and Urban Farm Pavilion in the zoo. ​
Behaviour change guide/ school curriculum update for urban farming in Zagreb​</t>
  </si>
  <si>
    <t>In Zagreb, a “learning by doing” approach was identified during the first workshops. Three key needs were recognized:
- Raising awareness to drive effective action.
- Increasing literacy on sustainable solutions.
- Collecting actual data from technical implementation.
There was also a lack of data and technical resources, as well as a need for public involvement. Understanding the legal frameworks was critical to ensuring alignment with planned activities. Efforts to align the school curriculum with health-focused initiatives, such as a healthy menu, also gained attention. Communication with teachers was prioritized due to limitations in engaging children, particularly concerning GDPR regulations. Additionally, efforts were made to communicate with the elderly, as this group also offered a pathway to reaching other demographics. The project explored various methods based on the specific needs and preferences of target groups.</t>
  </si>
  <si>
    <t>As part of the upskilling efforts, the lack of technology and literature was identified as a key need. To address this, two parallel groups were formed: one focused on educating teachers and the other on educating families and local communities. The goal was to change habits at home, which would then influence behaviour at school. This dual approach aims to foster a broader understanding of sustainable practices both in educational settings and within the community, creating a more holistic impact on behaviour change.</t>
  </si>
  <si>
    <t xml:space="preserve">A key pathway to achieve Zagreb's vision of mainstreaming urban farming as a strategy for climate neutrality is through a Learning Program and school curriculum update. The data and knowledge to implement this update is informed by implemenbtation interventions in school sites located in two neighborhoods, Sesvete and Maksimir. However, challenges arose, such as the school green wall/farm not being open to the public year-round. As an alternative, a green roof was installed instead of an ordinary flat roof during reconstruction or new development. Additionally, improvements were made to the elements of the Green Room and Wall, as well as the urban forest within the school.
Technical maintenance of the school courtyards became a challenge, raising concerns about whether the intended results could be fully achieved. To address this, design decisions were made to ensure maximum impact from the actions. It was found that splitting interventions into smaller sites increased the reach of people, and it became easier to engage children when the initiatives were already implemented within the school premises. This approach helped improve both the scale and effectiveness of the program.
</t>
  </si>
  <si>
    <t>The intention is to upscale the pilot program to other schools by creating a framework for all institutions to follow, sharing best practices and educational material. As part of this effort, other schools have started planting tomatoes, and a handbook with methods and educational material will be distributed to guide them. A draft version of a “knowledge nugget” brochure is also being created, which highlights the learnings on how to implement techniques in schools.
However, the lack of a standardized framework within educational institutions presents additional challenges. To address this, the focus is placed on the bottom-up level, as opposed to top-down processes, since there is an intention to change school menus to healthier options. Currently, the generic curriculum is the focal point, and the strategy is to build interest on the consumer side. With enough motivation, it is hoped that the community will push decision-makers to make further changes.</t>
  </si>
  <si>
    <t>As part of the uptake strategies, school events will be organized to test and promote healthy meals, alongside activities aimed at raising citizens' awareness. All the farms are now fully grown, and it is time for harvest. Children will be engaged in both the harvest and cooking processes, with school salads using produce from their own sites. To further enhance the process, veggie-growing associations will be involved, as they offer expert advice on making the processes more efficient.
There is a need to shift focus and influence the upcoming city elections in May. Currently, the lowest price option is always selected, but this may not be the most health- or emission-efficient choice. Food supply chains are often not local, which complicates efforts to balance food-based emissions. Additionally, public procurement for schools is very rigid, presenting a challenge to overcome. The goal is to influence food procurement policy by providing technical data and evidence that supports healthier, more sustainable choices.</t>
  </si>
  <si>
    <t>Rio de Janeiro</t>
  </si>
  <si>
    <t>Belfast seeks to create a toolkit that will be applied in all its regeneration projects that integrates tree planting, green infrastructure, play and co-design with young people. Lessons learned from this pilot will be useful to identify opportunities to upscale the concept of net-zero districts across the city. Furthermore, the municipality aims to address the fragmentation in terms of governance and delivery, embedding this project in the upcoming update of Belfast’s Community Plan ‘The Belfast Agenda’. Finance and resources are required to achieve net zero.</t>
  </si>
  <si>
    <t>Upscale and upgrade the Healthy Streets Methodology as a general approach for all districts within the city area and increase access of knowledge and resources to improve uptake.</t>
  </si>
  <si>
    <t>Together for a healthy Budapest​! Creating sustainable, human-centred, and healthy urban spaces that serve the active local community. Transforming public spaces with the involvement of the community/residents. Healthy streets approach, forming a liveable urban vein that serves the needs of a sustainable society.</t>
  </si>
  <si>
    <t>Establish technical guidelines for  developing future climate-neutral, resilient, and socially inclusive neighbourhoods. These guidelines will be internally validated by the  Granollers’ City Council's Department of Urban Planning. Once validated,  the guidelines will be proposed for inclusion in future open calls for urban innovation projects. This will provide financial and technical support for the  implementation of high-impact initiatives</t>
  </si>
  <si>
    <t>High population density and uncontrolled urban sprawl are the major challenges against increasing climate
resilience of the built environment. Since Istanbul’s problems are getting more and more complex, we
need to start from today building a sustainable future where social, economic, and environmental factors
are in balance. Istanbul Metropolitan Municipality (IMM) wants to create a sustainable, self-sufficient, and
green city that enables citizens to live in better environmental conditions</t>
  </si>
  <si>
    <t>By accessing the urban process ongoing, “StepUPLxALL”will contribute to accelerate the neighbourhood pathway towards sustainability, to achieve the 2030 carbon targets, with emphasis on valuing the city's urban resilience process, at the neighbourhood level. It’s expected to increase the efficiency level of the life ecosystem and reduce its carbon footprint, by decreasing the water and energy consumption implementing cross cut solutions with several co- benefits, at environmental level (water, air, noise, soil,
biodiversity), climate dimension (CO2 sinks), social level (public health and thermal comfort), economic dimension (enhancement of the territory and reduction of health costs), and others.</t>
  </si>
  <si>
    <t>Dioikitirion faces pressing environmental, infrastructural, and social challenges due to its dense urban fabric, aging infrastructure, and exposure to climate risks. The Districr approch seeks to respond through integrated interventions that link environmental sustainability, social inclusion, and urban livability, reimagining how public space, energy, and mobility systems operate and how residents participate in shaping their neighborhood’s future.</t>
  </si>
  <si>
    <t>Forging a greener Kadiköy.
Prioritising regional renewable energy production to generate impact on achieving carbon neutrality in Kadiköy. The broader aim is to create a pilot for positive-energy districts.​​
The pilot's objective is to identify the potential of solar panels on buildings and produce groundbreaking scientific outputs aimed at integrating this into urban transportation, presenting these outputs first to decision-makers and then to the public.</t>
  </si>
  <si>
    <t>Upscale and leverage the lessons learnt from the Resilient BoTu 2028 program to achieve broader city goals on climate neutrality, energy transition, resilience and just transition. ​​
Crucial that the learning resource is robust, accessible and allows for practitioners from diverse backgrounds to contextualize and replicate it in their own work.</t>
  </si>
  <si>
    <t>Milan joined the European Mission “Climate-Neutral and Smart Cities” to accelerate the transition process towards climate neutrality. The first key challenge for the city is how to bring these high-level commitments down to the neighbourhood scale and then how to create districts that are also resilient and inclusive, as well as neutral, to achieve a more effective “climate transition” able to answer to the different critical issues and needs, making more efficient use of resources.</t>
  </si>
  <si>
    <t>One of Muenster’s main challenges is urban sprawl, a main driver of increased emissions. It aims to address this challenge by supporting more compact neighbourhoods. However, creating more compact neighbourhoods leads to densification that might decrease the adaptation capacity of the city. Furthermore, the aged building stock is one of the main drivers of CO2 emissions, which necessitates the understanding of how to balance the city’s mitigation and adaptation measures (i.e. flooding, Urban Heat Island (UHI) effect). Thus, one major challenge for the city is to create liveable dense neighbourhoods, with retrofitted buildings and new high_x0002_quality ones, with green infrastructure and open spaces that support both water retention and mitigation of the UHI effect. Muenster has already developed climate-focused engagement programmes both with citizens (e.g. ongoing living labs) and members of the private sector (e.g., the 
Muenster Alliance for Climate Protection). The city needs technical support to develop the strategy for retrofitting the building stock, public spaces and infrastructure with multiple benefits, as well as updating governance and urban planning procedures to respond to the retrofit challenge.</t>
  </si>
  <si>
    <t>Resilient BoTu 2028 is a 10-year district development programme, with the purpose of making BoTu the first resilient neighbourhood of Rotterdam. The programme focuses on facilitating an increase in social resilience by investing in the community and community networks. The Asset Based Community Development (ABCD) approach is leading in this case and focuses on the strength and talents that are already present in the neighbourhood. The main challenge is to upscale the lessons learnt as practucal guidance for all municipal programs that focus on climate action.</t>
  </si>
  <si>
    <t>Based on the experiences gained in previously implemented projects (related to the creation of an urban farm model, and the desire to its further development, as well as improvement and implementation of the same model in a wider area, and to use the existing scientifically based, integrated urban and architectural solutions to guide socio-technical requirements related to the efforts of cities to fulfil their goals in ensuring climate neutrality by 2030), there was an interest in designing a new pilot project. Seeking to improve existing solutions, Zagreb would like to continue developing a modular urban farm system, but this time with a school, to reduce the cost of delivery to schools, CO2 emissions, and in which children could participate in growing food at all stages, as well as the grown food is to be used in the school kitchen.</t>
  </si>
  <si>
    <t>UP2030 Service Platform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</si>
</sst>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1"/>
      <color theme="1"/>
      <name val="Aptos Narrow"/>
      <family val="2"/>
      <scheme val="minor"/>
    </font>
    <font>
      <sz val="11"/>
      <color theme="1"/>
      <name val="Roboto light"/>
    </font>
    <font>
      <b/>
      <sz val="11"/>
      <color theme="1"/>
      <name val="Roboto"/>
    </font>
    <font>
      <b/>
      <sz val="14"/>
      <color theme="1"/>
      <name val="Roboto"/>
    </font>
    <font>
      <b/>
      <sz val="16"/>
      <color theme="1"/>
      <name val="Roboto "/>
    </font>
    <font>
      <b/>
      <u/>
      <sz val="16"/>
      <color theme="1"/>
      <name val="Roboto "/>
    </font>
    <font>
      <b/>
      <sz val="11"/>
      <color theme="1"/>
      <name val="Roboto "/>
    </font>
    <font>
      <b/>
      <sz val="24"/>
      <name val="Roboto black"/>
    </font>
    <font>
      <sz val="11"/>
      <color theme="9"/>
      <name val="Aptos Narrow"/>
      <family val="2"/>
      <scheme val="minor"/>
    </font>
    <font>
      <sz val="11"/>
      <color theme="1"/>
      <name val="Roboto"/>
    </font>
    <font>
      <b/>
      <u/>
      <sz val="12"/>
      <color theme="1"/>
      <name val="Roboto"/>
    </font>
    <font>
      <b/>
      <sz val="12"/>
      <color theme="1"/>
      <name val="Roboto"/>
    </font>
    <font>
      <sz val="12"/>
      <color theme="1"/>
      <name val="Roboto"/>
    </font>
    <font>
      <b/>
      <sz val="12"/>
      <color theme="1"/>
      <name val="Roboto "/>
    </font>
    <font>
      <sz val="10"/>
      <color theme="1"/>
      <name val="Roboto Light"/>
    </font>
    <font>
      <b/>
      <sz val="22"/>
      <name val="Roboto Black"/>
    </font>
    <font>
      <b/>
      <u/>
      <sz val="14"/>
      <color theme="1"/>
      <name val="Roboto "/>
    </font>
    <font>
      <b/>
      <sz val="14"/>
      <color theme="1"/>
      <name val="Roboto "/>
    </font>
    <font>
      <b/>
      <sz val="10"/>
      <color theme="1"/>
      <name val="Roboto "/>
    </font>
    <font>
      <sz val="10"/>
      <color theme="1"/>
      <name val="Aptos Narrow"/>
      <family val="2"/>
      <scheme val="minor"/>
    </font>
    <font>
      <b/>
      <sz val="10"/>
      <color theme="1"/>
      <name val="Roboto"/>
    </font>
    <font>
      <sz val="11"/>
      <color theme="4" tint="0.39997558519241921"/>
      <name val="Aptos Narrow"/>
      <family val="2"/>
      <scheme val="minor"/>
    </font>
    <font>
      <b/>
      <i/>
      <sz val="10"/>
      <color theme="1"/>
      <name val="Roboto"/>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DAE5EA"/>
        <bgColor indexed="64"/>
      </patternFill>
    </fill>
    <fill>
      <patternFill patternType="solid">
        <fgColor rgb="FFB4CAD4"/>
        <bgColor indexed="64"/>
      </patternFill>
    </fill>
    <fill>
      <patternFill patternType="solid">
        <fgColor theme="8"/>
        <bgColor indexed="64"/>
      </patternFill>
    </fill>
    <fill>
      <patternFill patternType="solid">
        <fgColor theme="2"/>
        <bgColor indexed="64"/>
      </patternFill>
    </fill>
    <fill>
      <patternFill patternType="solid">
        <fgColor rgb="FF6ED8B7"/>
        <bgColor indexed="64"/>
      </patternFill>
    </fill>
    <fill>
      <patternFill patternType="solid">
        <fgColor rgb="FFC6F0E3"/>
        <bgColor indexed="64"/>
      </patternFill>
    </fill>
    <fill>
      <patternFill patternType="solid">
        <fgColor rgb="FFD26CB7"/>
        <bgColor indexed="64"/>
      </patternFill>
    </fill>
    <fill>
      <patternFill patternType="solid">
        <fgColor rgb="FFE3A5D3"/>
        <bgColor indexed="64"/>
      </patternFill>
    </fill>
    <fill>
      <patternFill patternType="solid">
        <fgColor rgb="FFFFFFFF"/>
        <bgColor rgb="FF000000"/>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rgb="FF76206C"/>
      </left>
      <right/>
      <top style="thin">
        <color rgb="FF76206C"/>
      </top>
      <bottom/>
      <diagonal/>
    </border>
    <border>
      <left/>
      <right/>
      <top style="thin">
        <color rgb="FF76206C"/>
      </top>
      <bottom/>
      <diagonal/>
    </border>
    <border>
      <left/>
      <right style="thin">
        <color rgb="FF76206C"/>
      </right>
      <top style="thin">
        <color rgb="FF76206C"/>
      </top>
      <bottom/>
      <diagonal/>
    </border>
    <border>
      <left style="thin">
        <color rgb="FF76206C"/>
      </left>
      <right/>
      <top/>
      <bottom/>
      <diagonal/>
    </border>
    <border>
      <left/>
      <right style="thin">
        <color rgb="FF76206C"/>
      </right>
      <top/>
      <bottom/>
      <diagonal/>
    </border>
    <border>
      <left style="thin">
        <color rgb="FF76206C"/>
      </left>
      <right/>
      <top/>
      <bottom style="thin">
        <color rgb="FF76206C"/>
      </bottom>
      <diagonal/>
    </border>
    <border>
      <left/>
      <right/>
      <top/>
      <bottom style="thin">
        <color rgb="FF76206C"/>
      </bottom>
      <diagonal/>
    </border>
    <border>
      <left/>
      <right style="thin">
        <color rgb="FF76206C"/>
      </right>
      <top/>
      <bottom style="thin">
        <color rgb="FF76206C"/>
      </bottom>
      <diagonal/>
    </border>
  </borders>
  <cellStyleXfs count="1">
    <xf numFmtId="0" fontId="0" fillId="0" borderId="0"/>
  </cellStyleXfs>
  <cellXfs count="268">
    <xf numFmtId="0" fontId="0" fillId="0" borderId="0" xfId="0"/>
    <xf numFmtId="0" fontId="0" fillId="2" borderId="10" xfId="0" applyFill="1" applyBorder="1"/>
    <xf numFmtId="0" fontId="0" fillId="2" borderId="11" xfId="0" applyFill="1" applyBorder="1"/>
    <xf numFmtId="0" fontId="0" fillId="4" borderId="2" xfId="0" applyFill="1" applyBorder="1"/>
    <xf numFmtId="0" fontId="0" fillId="4" borderId="3" xfId="0" applyFill="1" applyBorder="1"/>
    <xf numFmtId="0" fontId="0" fillId="4" borderId="4" xfId="0" applyFill="1" applyBorder="1"/>
    <xf numFmtId="0" fontId="0" fillId="4" borderId="5" xfId="0" applyFill="1" applyBorder="1"/>
    <xf numFmtId="0" fontId="0" fillId="4" borderId="6" xfId="0" applyFill="1" applyBorder="1"/>
    <xf numFmtId="0" fontId="0" fillId="4" borderId="0" xfId="0" applyFill="1"/>
    <xf numFmtId="0" fontId="0" fillId="4" borderId="7" xfId="0" applyFill="1" applyBorder="1"/>
    <xf numFmtId="0" fontId="0" fillId="4" borderId="8" xfId="0" applyFill="1" applyBorder="1"/>
    <xf numFmtId="0" fontId="0" fillId="4" borderId="9" xfId="0" applyFill="1" applyBorder="1"/>
    <xf numFmtId="0" fontId="0" fillId="5" borderId="21" xfId="0" applyFill="1" applyBorder="1"/>
    <xf numFmtId="0" fontId="0" fillId="5" borderId="22" xfId="0" applyFill="1" applyBorder="1"/>
    <xf numFmtId="0" fontId="0" fillId="5" borderId="23" xfId="0" applyFill="1" applyBorder="1"/>
    <xf numFmtId="0" fontId="0" fillId="5" borderId="26" xfId="0" applyFill="1" applyBorder="1"/>
    <xf numFmtId="0" fontId="0" fillId="5" borderId="27" xfId="0" applyFill="1" applyBorder="1"/>
    <xf numFmtId="0" fontId="0" fillId="5" borderId="28" xfId="0" applyFill="1" applyBorder="1"/>
    <xf numFmtId="0" fontId="0" fillId="2" borderId="19" xfId="0" applyFill="1" applyBorder="1"/>
    <xf numFmtId="0" fontId="0" fillId="2" borderId="20" xfId="0" applyFill="1" applyBorder="1"/>
    <xf numFmtId="0" fontId="5" fillId="4" borderId="0" xfId="0" applyFont="1" applyFill="1"/>
    <xf numFmtId="0" fontId="4" fillId="4" borderId="0" xfId="0" applyFont="1" applyFill="1" applyAlignment="1">
      <alignment wrapText="1"/>
    </xf>
    <xf numFmtId="0" fontId="8" fillId="4" borderId="5" xfId="0" applyFont="1" applyFill="1" applyBorder="1" applyAlignment="1">
      <alignment horizontal="right"/>
    </xf>
    <xf numFmtId="0" fontId="1" fillId="2" borderId="16" xfId="0" applyFont="1" applyFill="1" applyBorder="1" applyAlignment="1">
      <alignment horizontal="left" vertical="top" wrapText="1"/>
    </xf>
    <xf numFmtId="0" fontId="5" fillId="2" borderId="11" xfId="0" applyFont="1" applyFill="1" applyBorder="1"/>
    <xf numFmtId="0" fontId="8" fillId="2" borderId="14" xfId="0" applyFont="1" applyFill="1" applyBorder="1" applyAlignment="1" applyProtection="1">
      <alignment horizontal="right"/>
      <protection locked="0"/>
    </xf>
    <xf numFmtId="0" fontId="4" fillId="2" borderId="18" xfId="0" applyFont="1" applyFill="1" applyBorder="1" applyAlignment="1">
      <alignment wrapText="1"/>
    </xf>
    <xf numFmtId="0" fontId="0" fillId="0" borderId="29"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0" borderId="16" xfId="0" applyBorder="1"/>
    <xf numFmtId="0" fontId="0" fillId="0" borderId="10" xfId="0" applyBorder="1"/>
    <xf numFmtId="0" fontId="10" fillId="0" borderId="0" xfId="0" applyFont="1"/>
    <xf numFmtId="0" fontId="9" fillId="0" borderId="0" xfId="0" applyFont="1"/>
    <xf numFmtId="0" fontId="0" fillId="0" borderId="14" xfId="0" applyBorder="1"/>
    <xf numFmtId="0" fontId="0" fillId="6" borderId="0" xfId="0" applyFill="1"/>
    <xf numFmtId="0" fontId="9" fillId="0" borderId="0" xfId="0" applyFont="1" applyAlignment="1">
      <alignment wrapText="1"/>
    </xf>
    <xf numFmtId="0" fontId="0" fillId="7" borderId="0" xfId="0" applyFill="1"/>
    <xf numFmtId="0" fontId="8" fillId="7" borderId="0" xfId="0" applyFont="1" applyFill="1"/>
    <xf numFmtId="0" fontId="9" fillId="7" borderId="0" xfId="0" applyFont="1" applyFill="1"/>
    <xf numFmtId="0" fontId="9" fillId="6" borderId="0" xfId="0" applyFont="1" applyFill="1"/>
    <xf numFmtId="0" fontId="9" fillId="3" borderId="0" xfId="0" applyFont="1" applyFill="1"/>
    <xf numFmtId="0" fontId="0" fillId="2" borderId="29" xfId="0" applyFill="1" applyBorder="1"/>
    <xf numFmtId="0" fontId="0" fillId="9" borderId="2" xfId="0" applyFill="1" applyBorder="1"/>
    <xf numFmtId="0" fontId="0" fillId="9" borderId="3" xfId="0" applyFill="1" applyBorder="1"/>
    <xf numFmtId="0" fontId="0" fillId="9" borderId="4" xfId="0" applyFill="1" applyBorder="1"/>
    <xf numFmtId="0" fontId="0" fillId="9" borderId="5" xfId="0" applyFill="1" applyBorder="1"/>
    <xf numFmtId="0" fontId="0" fillId="9" borderId="6" xfId="0" applyFill="1" applyBorder="1"/>
    <xf numFmtId="0" fontId="0" fillId="9" borderId="0" xfId="0" applyFill="1"/>
    <xf numFmtId="0" fontId="5" fillId="9" borderId="0" xfId="0" applyFont="1" applyFill="1"/>
    <xf numFmtId="0" fontId="4" fillId="9" borderId="0" xfId="0" applyFont="1" applyFill="1" applyAlignment="1">
      <alignment wrapText="1"/>
    </xf>
    <xf numFmtId="0" fontId="8" fillId="9" borderId="5" xfId="0" applyFont="1" applyFill="1" applyBorder="1" applyAlignment="1">
      <alignment horizontal="right"/>
    </xf>
    <xf numFmtId="0" fontId="0" fillId="9" borderId="7" xfId="0" applyFill="1" applyBorder="1"/>
    <xf numFmtId="0" fontId="0" fillId="9" borderId="9" xfId="0" applyFill="1" applyBorder="1"/>
    <xf numFmtId="0" fontId="0" fillId="9" borderId="8" xfId="0" applyFill="1" applyBorder="1"/>
    <xf numFmtId="0" fontId="0" fillId="8" borderId="32" xfId="0" applyFill="1" applyBorder="1"/>
    <xf numFmtId="0" fontId="0" fillId="8" borderId="33" xfId="0" applyFill="1" applyBorder="1"/>
    <xf numFmtId="0" fontId="0" fillId="8" borderId="34" xfId="0" applyFill="1" applyBorder="1"/>
    <xf numFmtId="0" fontId="0" fillId="8" borderId="37" xfId="0" applyFill="1" applyBorder="1"/>
    <xf numFmtId="0" fontId="0" fillId="8" borderId="38" xfId="0" applyFill="1" applyBorder="1"/>
    <xf numFmtId="0" fontId="0" fillId="8" borderId="39" xfId="0" applyFill="1" applyBorder="1"/>
    <xf numFmtId="0" fontId="0" fillId="11" borderId="2" xfId="0" applyFill="1" applyBorder="1"/>
    <xf numFmtId="0" fontId="0" fillId="11" borderId="3" xfId="0" applyFill="1" applyBorder="1"/>
    <xf numFmtId="0" fontId="0" fillId="11" borderId="4" xfId="0" applyFill="1" applyBorder="1"/>
    <xf numFmtId="0" fontId="0" fillId="11" borderId="5" xfId="0" applyFill="1" applyBorder="1"/>
    <xf numFmtId="0" fontId="8" fillId="11" borderId="5" xfId="0" applyFont="1" applyFill="1" applyBorder="1" applyAlignment="1">
      <alignment horizontal="right"/>
    </xf>
    <xf numFmtId="0" fontId="0" fillId="11" borderId="7" xfId="0" applyFill="1" applyBorder="1"/>
    <xf numFmtId="0" fontId="0" fillId="11" borderId="0" xfId="0" applyFill="1"/>
    <xf numFmtId="0" fontId="0" fillId="11" borderId="6" xfId="0" applyFill="1" applyBorder="1"/>
    <xf numFmtId="0" fontId="0" fillId="11" borderId="8" xfId="0" applyFill="1" applyBorder="1"/>
    <xf numFmtId="0" fontId="0" fillId="11" borderId="9" xfId="0" applyFill="1" applyBorder="1"/>
    <xf numFmtId="0" fontId="5" fillId="11" borderId="0" xfId="0" applyFont="1" applyFill="1"/>
    <xf numFmtId="0" fontId="4" fillId="11" borderId="0" xfId="0" applyFont="1" applyFill="1" applyAlignment="1">
      <alignment wrapText="1"/>
    </xf>
    <xf numFmtId="0" fontId="0" fillId="10" borderId="40" xfId="0" applyFill="1" applyBorder="1"/>
    <xf numFmtId="0" fontId="0" fillId="10" borderId="41" xfId="0" applyFill="1" applyBorder="1"/>
    <xf numFmtId="0" fontId="0" fillId="10" borderId="42" xfId="0" applyFill="1" applyBorder="1"/>
    <xf numFmtId="0" fontId="0" fillId="10" borderId="45" xfId="0" applyFill="1" applyBorder="1"/>
    <xf numFmtId="0" fontId="0" fillId="10" borderId="46" xfId="0" applyFill="1" applyBorder="1"/>
    <xf numFmtId="0" fontId="0" fillId="10" borderId="47" xfId="0" applyFill="1" applyBorder="1"/>
    <xf numFmtId="0" fontId="13" fillId="9" borderId="0" xfId="0" applyFont="1" applyFill="1" applyAlignment="1">
      <alignment wrapText="1"/>
    </xf>
    <xf numFmtId="0" fontId="6" fillId="2" borderId="12" xfId="0" applyFont="1" applyFill="1" applyBorder="1"/>
    <xf numFmtId="0" fontId="0" fillId="2" borderId="13" xfId="0" applyFill="1" applyBorder="1"/>
    <xf numFmtId="0" fontId="14" fillId="2" borderId="13" xfId="0" applyFont="1" applyFill="1" applyBorder="1" applyAlignment="1">
      <alignment horizontal="left" vertical="top" wrapText="1"/>
      <extLst>
        <ext xmlns:xfpb="http://schemas.microsoft.com/office/spreadsheetml/2022/featurepropertybag" uri="{C7286773-470A-42A8-94C5-96B5CB345126}">
          <xfpb:xfComplement i="0"/>
        </ext>
      </extLst>
    </xf>
    <xf numFmtId="0" fontId="16" fillId="4" borderId="0" xfId="0" applyFont="1" applyFill="1"/>
    <xf numFmtId="0" fontId="17" fillId="4" borderId="0" xfId="0" applyFont="1" applyFill="1" applyAlignment="1">
      <alignment wrapText="1"/>
    </xf>
    <xf numFmtId="0" fontId="18" fillId="2" borderId="19" xfId="0" applyFont="1" applyFill="1" applyBorder="1" applyAlignment="1">
      <alignment vertical="top" wrapText="1"/>
    </xf>
    <xf numFmtId="0" fontId="18" fillId="2" borderId="20" xfId="0" applyFont="1" applyFill="1" applyBorder="1" applyAlignment="1">
      <alignment vertical="top" wrapText="1"/>
    </xf>
    <xf numFmtId="0" fontId="18" fillId="2" borderId="18" xfId="0" applyFont="1" applyFill="1" applyBorder="1" applyAlignment="1">
      <alignment vertical="top" wrapText="1"/>
    </xf>
    <xf numFmtId="0" fontId="18" fillId="2" borderId="19" xfId="0" applyFont="1" applyFill="1" applyBorder="1" applyAlignment="1">
      <alignment horizontal="left" vertical="top" wrapText="1" indent="1"/>
    </xf>
    <xf numFmtId="0" fontId="0" fillId="2" borderId="13" xfId="0" applyFill="1" applyBorder="1" applyAlignment="1">
      <alignment horizontal="left" indent="1"/>
    </xf>
    <xf numFmtId="0" fontId="3" fillId="2" borderId="10" xfId="0" applyFont="1" applyFill="1" applyBorder="1" applyAlignment="1" applyProtection="1">
      <alignment horizontal="left"/>
      <protection locked="0"/>
    </xf>
    <xf numFmtId="0" fontId="14" fillId="2" borderId="13" xfId="0" applyFont="1" applyFill="1" applyBorder="1" applyAlignment="1">
      <alignment horizontal="left" vertical="top" wrapText="1"/>
    </xf>
    <xf numFmtId="0" fontId="19" fillId="9" borderId="0" xfId="0" applyFont="1" applyFill="1"/>
    <xf numFmtId="0" fontId="16" fillId="9" borderId="0" xfId="0" applyFont="1" applyFill="1"/>
    <xf numFmtId="0" fontId="20" fillId="2" borderId="19" xfId="0" applyFont="1" applyFill="1" applyBorder="1" applyAlignment="1">
      <alignment horizontal="left" indent="1"/>
    </xf>
    <xf numFmtId="0" fontId="18" fillId="2" borderId="19" xfId="0" applyFont="1" applyFill="1" applyBorder="1" applyAlignment="1">
      <alignment horizontal="left" indent="1"/>
    </xf>
    <xf numFmtId="0" fontId="0" fillId="2" borderId="12" xfId="0" applyFill="1" applyBorder="1" applyAlignment="1">
      <alignment horizontal="left" indent="1"/>
    </xf>
    <xf numFmtId="0" fontId="11" fillId="2" borderId="10" xfId="0" applyFont="1" applyFill="1" applyBorder="1" applyAlignment="1" applyProtection="1">
      <alignment horizontal="left"/>
      <protection locked="0"/>
    </xf>
    <xf numFmtId="0" fontId="11" fillId="2" borderId="29" xfId="0" applyFont="1" applyFill="1" applyBorder="1" applyAlignment="1" applyProtection="1">
      <alignment horizontal="left"/>
      <protection locked="0"/>
    </xf>
    <xf numFmtId="0" fontId="17" fillId="11" borderId="0" xfId="0" applyFont="1" applyFill="1" applyAlignment="1">
      <alignment wrapText="1"/>
    </xf>
    <xf numFmtId="0" fontId="16" fillId="11" borderId="0" xfId="0" applyFont="1" applyFill="1"/>
    <xf numFmtId="0" fontId="8" fillId="2" borderId="12" xfId="0" applyFont="1" applyFill="1" applyBorder="1" applyAlignment="1" applyProtection="1">
      <alignment horizontal="right" vertical="center"/>
      <protection locked="0"/>
      <extLst>
        <ext xmlns:xfpb="http://schemas.microsoft.com/office/spreadsheetml/2022/featurepropertybag" uri="{C7286773-470A-42A8-94C5-96B5CB345126}">
          <xfpb:xfComplement i="0"/>
        </ext>
      </extLst>
    </xf>
    <xf numFmtId="0" fontId="14" fillId="2" borderId="13" xfId="0" applyFont="1" applyFill="1" applyBorder="1" applyAlignment="1">
      <alignment horizontal="left" vertical="center" wrapText="1"/>
    </xf>
    <xf numFmtId="0" fontId="11" fillId="2" borderId="11" xfId="0" applyFont="1" applyFill="1" applyBorder="1" applyAlignment="1" applyProtection="1">
      <alignment horizontal="left"/>
      <protection locked="0"/>
    </xf>
    <xf numFmtId="0" fontId="0" fillId="2" borderId="0" xfId="0" applyFill="1"/>
    <xf numFmtId="0" fontId="2" fillId="2" borderId="13" xfId="0" applyFont="1" applyFill="1" applyBorder="1"/>
    <xf numFmtId="0" fontId="3" fillId="2" borderId="29" xfId="0" applyFont="1" applyFill="1" applyBorder="1" applyAlignment="1" applyProtection="1">
      <alignment horizontal="left"/>
      <protection locked="0"/>
    </xf>
    <xf numFmtId="0" fontId="17" fillId="9" borderId="0" xfId="0" applyFont="1" applyFill="1" applyAlignment="1">
      <alignment wrapText="1"/>
    </xf>
    <xf numFmtId="0" fontId="12" fillId="6" borderId="0" xfId="0" applyFont="1" applyFill="1"/>
    <xf numFmtId="0" fontId="11" fillId="2" borderId="16" xfId="0" applyFont="1" applyFill="1" applyBorder="1"/>
    <xf numFmtId="0" fontId="11" fillId="2" borderId="20" xfId="0" applyFont="1" applyFill="1" applyBorder="1"/>
    <xf numFmtId="0" fontId="11" fillId="2" borderId="14" xfId="0" applyFont="1" applyFill="1" applyBorder="1"/>
    <xf numFmtId="0" fontId="14" fillId="2" borderId="1"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30" xfId="0" applyFont="1" applyFill="1" applyBorder="1" applyAlignment="1">
      <alignment horizontal="left" vertical="top" wrapText="1"/>
    </xf>
    <xf numFmtId="0" fontId="14" fillId="2" borderId="11" xfId="0" applyFont="1" applyFill="1" applyBorder="1" applyAlignment="1">
      <alignment vertical="center"/>
    </xf>
    <xf numFmtId="0" fontId="14" fillId="2" borderId="18" xfId="0" applyFont="1" applyFill="1" applyBorder="1" applyAlignment="1">
      <alignment horizontal="left" vertical="top" wrapText="1"/>
    </xf>
    <xf numFmtId="0" fontId="14" fillId="2" borderId="10" xfId="0" applyFont="1" applyFill="1" applyBorder="1" applyAlignment="1">
      <alignment horizontal="left" vertical="top" wrapText="1"/>
    </xf>
    <xf numFmtId="0" fontId="14" fillId="2" borderId="13" xfId="0" applyFont="1" applyFill="1" applyBorder="1" applyAlignment="1">
      <alignment horizontal="left" vertical="center" wrapText="1"/>
      <extLst>
        <ext xmlns:xfpb="http://schemas.microsoft.com/office/spreadsheetml/2022/featurepropertybag" uri="{C7286773-470A-42A8-94C5-96B5CB345126}">
          <xfpb:xfComplement i="0"/>
        </ext>
      </extLst>
    </xf>
    <xf numFmtId="0" fontId="0" fillId="11" borderId="8" xfId="0" applyFill="1" applyBorder="1" applyAlignment="1">
      <alignment vertical="top"/>
    </xf>
    <xf numFmtId="0" fontId="0" fillId="2" borderId="14" xfId="0" applyFill="1" applyBorder="1"/>
    <xf numFmtId="0" fontId="0" fillId="2" borderId="16" xfId="0" applyFill="1" applyBorder="1"/>
    <xf numFmtId="0" fontId="21" fillId="2" borderId="12" xfId="0" applyFont="1" applyFill="1" applyBorder="1" applyAlignment="1" applyProtection="1">
      <alignment horizontal="right" vertical="center"/>
      <protection locked="0"/>
      <extLst>
        <ext xmlns:xfpb="http://schemas.microsoft.com/office/spreadsheetml/2022/featurepropertybag" uri="{C7286773-470A-42A8-94C5-96B5CB345126}">
          <xfpb:xfComplement i="0"/>
        </ext>
      </extLst>
    </xf>
    <xf numFmtId="0" fontId="17" fillId="2" borderId="18" xfId="0" applyFont="1" applyFill="1" applyBorder="1" applyAlignment="1">
      <alignment wrapText="1"/>
    </xf>
    <xf numFmtId="0" fontId="17" fillId="2" borderId="19" xfId="0" applyFont="1" applyFill="1" applyBorder="1" applyAlignment="1">
      <alignment wrapText="1"/>
    </xf>
    <xf numFmtId="0" fontId="18" fillId="2" borderId="12" xfId="0" applyFont="1" applyFill="1" applyBorder="1" applyAlignment="1">
      <alignment horizontal="left" indent="1"/>
    </xf>
    <xf numFmtId="0" fontId="18" fillId="2" borderId="13" xfId="0" applyFont="1" applyFill="1" applyBorder="1" applyAlignment="1">
      <alignment horizontal="left" indent="1"/>
    </xf>
    <xf numFmtId="0" fontId="15" fillId="5" borderId="25" xfId="0" applyFont="1" applyFill="1" applyBorder="1" applyAlignment="1">
      <alignment horizontal="left" vertical="center" wrapText="1"/>
    </xf>
    <xf numFmtId="0" fontId="15" fillId="8" borderId="36" xfId="0" applyFont="1" applyFill="1" applyBorder="1" applyAlignment="1">
      <alignment horizontal="left" vertical="center" wrapText="1"/>
    </xf>
    <xf numFmtId="0" fontId="15" fillId="10" borderId="44" xfId="0" applyFont="1" applyFill="1" applyBorder="1" applyAlignment="1">
      <alignment horizontal="left" vertical="center" wrapText="1"/>
    </xf>
    <xf numFmtId="0" fontId="15" fillId="5" borderId="0" xfId="0" applyFont="1" applyFill="1" applyAlignment="1">
      <alignment horizontal="left" vertical="center" wrapText="1"/>
    </xf>
    <xf numFmtId="0" fontId="20" fillId="2" borderId="0" xfId="0" applyFont="1" applyFill="1" applyAlignment="1">
      <alignment horizontal="left" indent="1"/>
    </xf>
    <xf numFmtId="0" fontId="2" fillId="2" borderId="0" xfId="0" applyFont="1" applyFill="1"/>
    <xf numFmtId="0" fontId="14" fillId="2" borderId="0" xfId="0" applyFont="1" applyFill="1" applyAlignment="1">
      <alignment horizontal="left" vertical="top" wrapText="1" indent="1"/>
    </xf>
    <xf numFmtId="0" fontId="1" fillId="4" borderId="0" xfId="0" applyFont="1" applyFill="1" applyAlignment="1">
      <alignment horizontal="left" vertical="top" wrapText="1"/>
    </xf>
    <xf numFmtId="0" fontId="8" fillId="2" borderId="12" xfId="0" applyFont="1" applyFill="1" applyBorder="1" applyAlignment="1" applyProtection="1">
      <alignment horizontal="right" vertical="center"/>
      <protection locked="0"/>
    </xf>
    <xf numFmtId="0" fontId="17" fillId="2" borderId="10" xfId="0" applyFont="1" applyFill="1" applyBorder="1" applyAlignment="1">
      <alignment wrapText="1"/>
    </xf>
    <xf numFmtId="0" fontId="17" fillId="2" borderId="11" xfId="0" applyFont="1" applyFill="1" applyBorder="1" applyAlignment="1">
      <alignment wrapText="1"/>
    </xf>
    <xf numFmtId="0" fontId="17" fillId="2" borderId="12" xfId="0" applyFont="1" applyFill="1" applyBorder="1" applyAlignment="1">
      <alignment wrapText="1"/>
    </xf>
    <xf numFmtId="0" fontId="17" fillId="2" borderId="13" xfId="0" applyFont="1" applyFill="1" applyBorder="1" applyAlignment="1">
      <alignment wrapText="1"/>
    </xf>
    <xf numFmtId="0" fontId="0" fillId="2" borderId="12" xfId="0" applyFill="1" applyBorder="1"/>
    <xf numFmtId="0" fontId="8" fillId="2" borderId="16" xfId="0" applyFont="1" applyFill="1" applyBorder="1" applyAlignment="1" applyProtection="1">
      <alignment horizontal="right"/>
      <protection locked="0"/>
    </xf>
    <xf numFmtId="0" fontId="14" fillId="4" borderId="0" xfId="0" applyFont="1" applyFill="1" applyAlignment="1">
      <alignment horizontal="left" vertical="top" wrapText="1" indent="1"/>
    </xf>
    <xf numFmtId="0" fontId="8" fillId="2" borderId="10" xfId="0" applyFont="1" applyFill="1" applyBorder="1" applyAlignment="1" applyProtection="1">
      <alignment horizontal="right" vertical="center"/>
      <protection locked="0"/>
    </xf>
    <xf numFmtId="0" fontId="14" fillId="2" borderId="11" xfId="0" applyFont="1" applyFill="1" applyBorder="1" applyAlignment="1">
      <alignment horizontal="left" vertical="center" wrapText="1"/>
    </xf>
    <xf numFmtId="0" fontId="8" fillId="2" borderId="14" xfId="0" applyFont="1" applyFill="1" applyBorder="1" applyAlignment="1" applyProtection="1">
      <alignment horizontal="right" vertical="center"/>
      <protection locked="0"/>
    </xf>
    <xf numFmtId="0" fontId="14" fillId="2" borderId="16" xfId="0" applyFont="1" applyFill="1" applyBorder="1" applyAlignment="1">
      <alignment horizontal="left" vertical="center" wrapText="1"/>
    </xf>
    <xf numFmtId="0" fontId="20" fillId="2" borderId="12" xfId="0" applyFont="1" applyFill="1" applyBorder="1" applyAlignment="1">
      <alignment horizontal="left" indent="1"/>
    </xf>
    <xf numFmtId="0" fontId="14" fillId="2" borderId="10" xfId="0" applyFont="1" applyFill="1" applyBorder="1" applyAlignment="1">
      <alignment horizontal="left" vertical="top" wrapText="1" indent="1"/>
    </xf>
    <xf numFmtId="0" fontId="14" fillId="2" borderId="29" xfId="0" applyFont="1" applyFill="1" applyBorder="1" applyAlignment="1">
      <alignment horizontal="left" vertical="top" wrapText="1" indent="1"/>
    </xf>
    <xf numFmtId="0" fontId="14" fillId="2" borderId="11" xfId="0" applyFont="1" applyFill="1" applyBorder="1" applyAlignment="1">
      <alignment horizontal="left" vertical="top" wrapText="1" indent="1"/>
    </xf>
    <xf numFmtId="0" fontId="14" fillId="2" borderId="13" xfId="0" applyFont="1" applyFill="1" applyBorder="1" applyAlignment="1">
      <alignment horizontal="left" vertical="top" wrapText="1" indent="1"/>
    </xf>
    <xf numFmtId="0" fontId="8" fillId="4" borderId="29" xfId="0" applyFont="1" applyFill="1" applyBorder="1" applyAlignment="1" applyProtection="1">
      <alignment horizontal="right" vertical="center"/>
      <protection locked="0"/>
    </xf>
    <xf numFmtId="0" fontId="14" fillId="4" borderId="29" xfId="0" applyFont="1" applyFill="1" applyBorder="1" applyAlignment="1">
      <alignment horizontal="left" vertical="center" wrapText="1"/>
    </xf>
    <xf numFmtId="0" fontId="15" fillId="8" borderId="0" xfId="0" applyFont="1" applyFill="1" applyAlignment="1">
      <alignment horizontal="left" vertical="center" wrapText="1"/>
    </xf>
    <xf numFmtId="0" fontId="4" fillId="2" borderId="0" xfId="0" applyFont="1" applyFill="1" applyAlignment="1">
      <alignment wrapText="1"/>
    </xf>
    <xf numFmtId="0" fontId="0" fillId="2" borderId="0" xfId="0" applyFill="1" applyAlignment="1">
      <alignment horizontal="left" indent="1"/>
    </xf>
    <xf numFmtId="0" fontId="20" fillId="9" borderId="0" xfId="0" applyFont="1" applyFill="1" applyAlignment="1">
      <alignment horizontal="left" indent="1"/>
    </xf>
    <xf numFmtId="0" fontId="1" fillId="9" borderId="0" xfId="0" applyFont="1" applyFill="1" applyAlignment="1">
      <alignment horizontal="left" vertical="top" wrapText="1"/>
    </xf>
    <xf numFmtId="0" fontId="14" fillId="2" borderId="10" xfId="0" applyFont="1" applyFill="1" applyBorder="1" applyAlignment="1" applyProtection="1">
      <alignment vertical="top" wrapText="1"/>
      <protection locked="0"/>
    </xf>
    <xf numFmtId="0" fontId="14" fillId="2" borderId="11" xfId="0" applyFont="1" applyFill="1" applyBorder="1" applyAlignment="1" applyProtection="1">
      <alignment vertical="top" wrapText="1"/>
      <protection locked="0"/>
    </xf>
    <xf numFmtId="0" fontId="14" fillId="2" borderId="12" xfId="0" applyFont="1" applyFill="1" applyBorder="1" applyAlignment="1" applyProtection="1">
      <alignment vertical="top" wrapText="1"/>
      <protection locked="0"/>
    </xf>
    <xf numFmtId="0" fontId="14" fillId="2" borderId="13" xfId="0" applyFont="1" applyFill="1" applyBorder="1" applyAlignment="1" applyProtection="1">
      <alignment vertical="top" wrapText="1"/>
      <protection locked="0"/>
    </xf>
    <xf numFmtId="0" fontId="14" fillId="9" borderId="29" xfId="0" applyFont="1" applyFill="1" applyBorder="1" applyAlignment="1" applyProtection="1">
      <alignment vertical="top" wrapText="1"/>
      <protection locked="0"/>
    </xf>
    <xf numFmtId="0" fontId="14" fillId="9" borderId="0" xfId="0" applyFont="1" applyFill="1" applyAlignment="1" applyProtection="1">
      <alignment vertical="top" wrapText="1"/>
      <protection locked="0"/>
    </xf>
    <xf numFmtId="0" fontId="4" fillId="2" borderId="10" xfId="0" applyFont="1" applyFill="1" applyBorder="1" applyAlignment="1">
      <alignment wrapText="1"/>
    </xf>
    <xf numFmtId="0" fontId="4" fillId="2" borderId="11" xfId="0" applyFont="1" applyFill="1" applyBorder="1" applyAlignment="1">
      <alignment wrapText="1"/>
    </xf>
    <xf numFmtId="0" fontId="20" fillId="2" borderId="13" xfId="0" applyFont="1" applyFill="1" applyBorder="1" applyAlignment="1">
      <alignment horizontal="left" indent="1"/>
    </xf>
    <xf numFmtId="0" fontId="1" fillId="2" borderId="19" xfId="0" applyFont="1" applyFill="1" applyBorder="1" applyAlignment="1">
      <alignment vertical="top" wrapText="1"/>
    </xf>
    <xf numFmtId="0" fontId="1" fillId="2" borderId="10"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14" xfId="0" applyFont="1" applyFill="1" applyBorder="1" applyAlignment="1">
      <alignment horizontal="left" vertical="top" wrapText="1"/>
    </xf>
    <xf numFmtId="0" fontId="18" fillId="2" borderId="0" xfId="0" applyFont="1" applyFill="1" applyAlignment="1">
      <alignment horizontal="left" indent="1"/>
    </xf>
    <xf numFmtId="0" fontId="14" fillId="9" borderId="0" xfId="0" applyFont="1" applyFill="1" applyAlignment="1">
      <alignment horizontal="left" vertical="top" wrapText="1" indent="1"/>
    </xf>
    <xf numFmtId="0" fontId="14" fillId="9" borderId="29" xfId="0" applyFont="1" applyFill="1" applyBorder="1" applyAlignment="1">
      <alignment vertical="top" wrapText="1"/>
    </xf>
    <xf numFmtId="0" fontId="15" fillId="10" borderId="0" xfId="0" applyFont="1" applyFill="1" applyAlignment="1">
      <alignment horizontal="left" vertical="center" wrapText="1"/>
    </xf>
    <xf numFmtId="0" fontId="18" fillId="2" borderId="0" xfId="0" applyFont="1" applyFill="1" applyAlignment="1">
      <alignment horizontal="left" vertical="top" wrapText="1" indent="1"/>
    </xf>
    <xf numFmtId="0" fontId="2" fillId="2" borderId="0" xfId="0" applyFont="1" applyFill="1" applyAlignment="1">
      <alignment horizontal="left" indent="1"/>
    </xf>
    <xf numFmtId="0" fontId="1" fillId="11" borderId="0" xfId="0" applyFont="1" applyFill="1" applyAlignment="1">
      <alignment horizontal="left" vertical="top" wrapText="1"/>
    </xf>
    <xf numFmtId="0" fontId="1" fillId="11" borderId="0" xfId="0" applyFont="1" applyFill="1" applyAlignment="1">
      <alignment vertical="top" wrapText="1"/>
    </xf>
    <xf numFmtId="0" fontId="16" fillId="2" borderId="19" xfId="0" applyFont="1" applyFill="1" applyBorder="1"/>
    <xf numFmtId="0" fontId="18" fillId="11" borderId="0" xfId="0" applyFont="1" applyFill="1" applyAlignment="1">
      <alignment horizontal="left" vertical="top" wrapText="1" indent="1"/>
    </xf>
    <xf numFmtId="0" fontId="14" fillId="11" borderId="0" xfId="0" applyFont="1" applyFill="1" applyAlignment="1">
      <alignment horizontal="left" vertical="top" wrapText="1" indent="1"/>
    </xf>
    <xf numFmtId="0" fontId="2" fillId="2" borderId="13" xfId="0" applyFont="1" applyFill="1" applyBorder="1" applyAlignment="1">
      <alignment horizontal="left" indent="1"/>
    </xf>
    <xf numFmtId="0" fontId="1" fillId="2" borderId="10" xfId="0" applyFont="1" applyFill="1" applyBorder="1" applyAlignment="1" applyProtection="1">
      <alignment vertical="top" wrapText="1"/>
      <protection locked="0"/>
    </xf>
    <xf numFmtId="0" fontId="1" fillId="2" borderId="11" xfId="0" applyFont="1" applyFill="1" applyBorder="1" applyAlignment="1" applyProtection="1">
      <alignment vertical="top" wrapText="1"/>
      <protection locked="0"/>
    </xf>
    <xf numFmtId="0" fontId="1" fillId="2" borderId="12" xfId="0" applyFont="1" applyFill="1" applyBorder="1" applyAlignment="1" applyProtection="1">
      <alignment vertical="top" wrapText="1"/>
      <protection locked="0"/>
    </xf>
    <xf numFmtId="0" fontId="1" fillId="2" borderId="13" xfId="0" applyFont="1" applyFill="1" applyBorder="1" applyAlignment="1" applyProtection="1">
      <alignment vertical="top" wrapText="1"/>
      <protection locked="0"/>
    </xf>
    <xf numFmtId="0" fontId="1" fillId="11" borderId="0" xfId="0" applyFont="1" applyFill="1" applyAlignment="1" applyProtection="1">
      <alignment vertical="top" wrapText="1"/>
      <protection locked="0"/>
    </xf>
    <xf numFmtId="0" fontId="1" fillId="2" borderId="14" xfId="0" applyFont="1" applyFill="1" applyBorder="1" applyAlignment="1" applyProtection="1">
      <alignment vertical="top" wrapText="1"/>
      <protection locked="0"/>
    </xf>
    <xf numFmtId="0" fontId="1" fillId="2" borderId="16" xfId="0" applyFont="1" applyFill="1" applyBorder="1" applyAlignment="1" applyProtection="1">
      <alignment vertical="top" wrapText="1"/>
      <protection locked="0"/>
    </xf>
    <xf numFmtId="0" fontId="1" fillId="11" borderId="29" xfId="0" applyFont="1" applyFill="1" applyBorder="1" applyAlignment="1">
      <alignment vertical="top" wrapText="1"/>
    </xf>
    <xf numFmtId="0" fontId="18" fillId="2" borderId="0" xfId="0" applyFont="1" applyFill="1" applyAlignment="1">
      <alignment vertical="top" wrapText="1"/>
    </xf>
    <xf numFmtId="0" fontId="18" fillId="4" borderId="0" xfId="0" applyFont="1" applyFill="1" applyAlignment="1">
      <alignment vertical="top" wrapText="1"/>
    </xf>
    <xf numFmtId="0" fontId="18" fillId="4" borderId="0" xfId="0" applyFont="1" applyFill="1" applyAlignment="1">
      <alignment horizontal="left" vertical="top" wrapText="1" indent="1"/>
    </xf>
    <xf numFmtId="0" fontId="17" fillId="4" borderId="0" xfId="0" applyFont="1" applyFill="1"/>
    <xf numFmtId="0" fontId="14" fillId="4" borderId="29" xfId="0" applyFont="1" applyFill="1" applyBorder="1" applyAlignment="1" applyProtection="1">
      <alignment vertical="top" wrapText="1"/>
      <protection locked="0"/>
    </xf>
    <xf numFmtId="0" fontId="14" fillId="4" borderId="0" xfId="0" applyFont="1" applyFill="1" applyAlignment="1" applyProtection="1">
      <alignment vertical="top" wrapText="1"/>
      <protection locked="0"/>
    </xf>
    <xf numFmtId="0" fontId="1" fillId="4" borderId="0" xfId="0" applyFont="1" applyFill="1" applyAlignment="1">
      <alignment vertical="top" wrapText="1"/>
    </xf>
    <xf numFmtId="0" fontId="0" fillId="9" borderId="29" xfId="0" applyFill="1" applyBorder="1"/>
    <xf numFmtId="0" fontId="9" fillId="0" borderId="0" xfId="0" applyFont="1" applyAlignment="1">
      <alignment vertical="top" wrapText="1"/>
    </xf>
    <xf numFmtId="0" fontId="9" fillId="0" borderId="0" xfId="0" quotePrefix="1" applyFont="1" applyAlignment="1">
      <alignment horizontal="left" wrapText="1" indent="3"/>
    </xf>
    <xf numFmtId="0" fontId="2" fillId="2" borderId="19" xfId="0" applyFont="1" applyFill="1" applyBorder="1" applyAlignment="1">
      <alignment horizontal="left" indent="1"/>
    </xf>
    <xf numFmtId="0" fontId="2" fillId="4" borderId="0" xfId="0" applyFont="1" applyFill="1"/>
    <xf numFmtId="0" fontId="22" fillId="4" borderId="0" xfId="0" applyFont="1" applyFill="1"/>
    <xf numFmtId="0" fontId="2" fillId="11" borderId="0" xfId="0" applyFont="1" applyFill="1"/>
    <xf numFmtId="0" fontId="9" fillId="4" borderId="0" xfId="0" applyFont="1" applyFill="1"/>
    <xf numFmtId="0" fontId="2" fillId="9" borderId="0" xfId="0" applyFont="1" applyFill="1"/>
    <xf numFmtId="0" fontId="14" fillId="2" borderId="10" xfId="0" applyFont="1" applyFill="1" applyBorder="1" applyAlignment="1">
      <alignment horizontal="left" indent="1"/>
    </xf>
    <xf numFmtId="0" fontId="14" fillId="2" borderId="29" xfId="0" applyFont="1" applyFill="1" applyBorder="1" applyAlignment="1">
      <alignment horizontal="left" indent="1"/>
    </xf>
    <xf numFmtId="0" fontId="14" fillId="2" borderId="11" xfId="0" applyFont="1" applyFill="1" applyBorder="1" applyAlignment="1">
      <alignment horizontal="left" indent="1"/>
    </xf>
    <xf numFmtId="0" fontId="0" fillId="2" borderId="15" xfId="0" applyFill="1" applyBorder="1"/>
    <xf numFmtId="0" fontId="9" fillId="7" borderId="0" xfId="0" applyFont="1" applyFill="1" applyAlignment="1">
      <alignment vertical="top"/>
    </xf>
    <xf numFmtId="0" fontId="9" fillId="6" borderId="0" xfId="0" applyFont="1" applyFill="1" applyAlignment="1">
      <alignment vertical="top"/>
    </xf>
    <xf numFmtId="0" fontId="1" fillId="2" borderId="30" xfId="0" applyFont="1" applyFill="1" applyBorder="1" applyAlignment="1">
      <alignment vertical="top"/>
    </xf>
    <xf numFmtId="0" fontId="14" fillId="2" borderId="30" xfId="0" applyFont="1" applyFill="1" applyBorder="1" applyAlignment="1">
      <alignment vertical="top"/>
    </xf>
    <xf numFmtId="0" fontId="9" fillId="3" borderId="0" xfId="0" applyFont="1" applyFill="1" applyAlignment="1">
      <alignment vertical="top"/>
    </xf>
    <xf numFmtId="0" fontId="14" fillId="2" borderId="31" xfId="0" applyFont="1" applyFill="1" applyBorder="1" applyAlignment="1">
      <alignment vertical="top"/>
    </xf>
    <xf numFmtId="0" fontId="14" fillId="2" borderId="30" xfId="0" applyFont="1" applyFill="1" applyBorder="1" applyAlignment="1">
      <alignment vertical="top" wrapText="1"/>
    </xf>
    <xf numFmtId="0" fontId="2" fillId="4" borderId="0" xfId="0" applyFont="1" applyFill="1" applyAlignment="1">
      <alignment vertical="top"/>
    </xf>
    <xf numFmtId="0" fontId="14" fillId="2" borderId="31" xfId="0" applyFont="1" applyFill="1" applyBorder="1" applyAlignment="1">
      <alignment vertical="top" wrapText="1"/>
    </xf>
    <xf numFmtId="0" fontId="14" fillId="12" borderId="1" xfId="0" applyFont="1" applyFill="1" applyBorder="1" applyAlignment="1">
      <alignment horizontal="left" vertical="top" wrapText="1"/>
    </xf>
    <xf numFmtId="0" fontId="14" fillId="0" borderId="0" xfId="0" applyFont="1" applyAlignment="1">
      <alignment vertical="top" wrapText="1"/>
    </xf>
    <xf numFmtId="0" fontId="14" fillId="0" borderId="1" xfId="0" applyFont="1" applyBorder="1" applyAlignment="1">
      <alignment vertical="top" wrapText="1"/>
    </xf>
    <xf numFmtId="0" fontId="14" fillId="0" borderId="30" xfId="0" applyFont="1" applyBorder="1" applyAlignment="1">
      <alignment vertical="top" wrapText="1"/>
    </xf>
    <xf numFmtId="0" fontId="7" fillId="10" borderId="43" xfId="0" applyFont="1" applyFill="1" applyBorder="1" applyAlignment="1">
      <alignment horizontal="center" vertical="center"/>
    </xf>
    <xf numFmtId="0" fontId="7" fillId="10" borderId="0" xfId="0" applyFont="1" applyFill="1" applyAlignment="1">
      <alignment horizontal="center" vertical="center"/>
    </xf>
    <xf numFmtId="0" fontId="7" fillId="10" borderId="44" xfId="0" applyFont="1" applyFill="1" applyBorder="1" applyAlignment="1">
      <alignment horizontal="center" vertical="center"/>
    </xf>
    <xf numFmtId="0" fontId="18" fillId="2" borderId="12" xfId="0" applyFont="1" applyFill="1" applyBorder="1" applyAlignment="1">
      <alignment horizontal="left" indent="1"/>
    </xf>
    <xf numFmtId="0" fontId="18" fillId="2" borderId="13" xfId="0" applyFont="1" applyFill="1" applyBorder="1" applyAlignment="1">
      <alignment horizontal="left" indent="1"/>
    </xf>
    <xf numFmtId="0" fontId="14" fillId="2" borderId="20" xfId="0" applyFont="1" applyFill="1" applyBorder="1" applyAlignment="1">
      <alignment horizontal="left" vertical="top" wrapText="1" indent="1"/>
    </xf>
    <xf numFmtId="0" fontId="11" fillId="11" borderId="0" xfId="0" applyFont="1" applyFill="1" applyAlignment="1" applyProtection="1">
      <alignment horizontal="left"/>
      <protection locked="0"/>
    </xf>
    <xf numFmtId="0" fontId="15" fillId="10" borderId="43"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1" fillId="2" borderId="10" xfId="0" applyFont="1" applyFill="1" applyBorder="1" applyAlignment="1" applyProtection="1">
      <alignment horizontal="left" vertical="top" wrapText="1"/>
      <protection locked="0"/>
    </xf>
    <xf numFmtId="0" fontId="1" fillId="2" borderId="11"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1" fillId="2" borderId="14" xfId="0" applyFont="1" applyFill="1" applyBorder="1" applyAlignment="1" applyProtection="1">
      <alignment horizontal="left" vertical="top" wrapText="1"/>
      <protection locked="0"/>
    </xf>
    <xf numFmtId="0" fontId="1" fillId="2" borderId="16" xfId="0" applyFont="1" applyFill="1" applyBorder="1" applyAlignment="1" applyProtection="1">
      <alignment horizontal="left" vertical="top" wrapText="1"/>
      <protection locked="0"/>
    </xf>
    <xf numFmtId="0" fontId="15" fillId="5" borderId="24"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5" xfId="0" applyFont="1" applyFill="1" applyBorder="1" applyAlignment="1">
      <alignment horizontal="center" vertical="center" wrapText="1"/>
    </xf>
    <xf numFmtId="0" fontId="14" fillId="2" borderId="17" xfId="0" applyFont="1" applyFill="1" applyBorder="1" applyAlignment="1">
      <alignment horizontal="left" vertical="top" wrapText="1"/>
    </xf>
    <xf numFmtId="0" fontId="14" fillId="2" borderId="31" xfId="0" applyFont="1" applyFill="1" applyBorder="1" applyAlignment="1">
      <alignment horizontal="left" vertical="top" wrapText="1"/>
    </xf>
    <xf numFmtId="0" fontId="14" fillId="2" borderId="30" xfId="0" applyFont="1" applyFill="1" applyBorder="1" applyAlignment="1">
      <alignment horizontal="left" vertical="top" wrapText="1"/>
    </xf>
    <xf numFmtId="0" fontId="11" fillId="4" borderId="0" xfId="0" applyFont="1" applyFill="1" applyAlignment="1" applyProtection="1">
      <alignment horizontal="left"/>
      <protection locked="0"/>
    </xf>
    <xf numFmtId="0" fontId="15" fillId="5" borderId="24" xfId="0" applyFont="1" applyFill="1" applyBorder="1" applyAlignment="1">
      <alignment horizontal="left" vertical="center" wrapText="1"/>
    </xf>
    <xf numFmtId="0" fontId="15" fillId="5" borderId="0" xfId="0" applyFont="1" applyFill="1" applyAlignment="1">
      <alignment horizontal="left" vertical="center" wrapText="1"/>
    </xf>
    <xf numFmtId="0" fontId="15" fillId="5" borderId="25" xfId="0" applyFont="1" applyFill="1" applyBorder="1" applyAlignment="1">
      <alignment horizontal="left" vertical="center" wrapText="1"/>
    </xf>
    <xf numFmtId="0" fontId="14" fillId="2" borderId="14" xfId="0" applyFont="1" applyFill="1" applyBorder="1" applyAlignment="1">
      <alignment horizontal="left" vertical="top" wrapText="1" indent="1"/>
    </xf>
    <xf numFmtId="0" fontId="14" fillId="2" borderId="15" xfId="0" applyFont="1" applyFill="1" applyBorder="1" applyAlignment="1">
      <alignment horizontal="left" vertical="top" wrapText="1" indent="1"/>
    </xf>
    <xf numFmtId="0" fontId="14" fillId="2" borderId="16" xfId="0" applyFont="1" applyFill="1" applyBorder="1" applyAlignment="1">
      <alignment horizontal="left" vertical="top" wrapText="1" indent="1"/>
    </xf>
    <xf numFmtId="0" fontId="14" fillId="2" borderId="10" xfId="0" applyFont="1" applyFill="1" applyBorder="1" applyAlignment="1">
      <alignment horizontal="left" vertical="top" wrapText="1"/>
    </xf>
    <xf numFmtId="0" fontId="14" fillId="2" borderId="29" xfId="0" applyFont="1" applyFill="1" applyBorder="1" applyAlignment="1">
      <alignment horizontal="left" vertical="top" wrapText="1"/>
    </xf>
    <xf numFmtId="0" fontId="14" fillId="2" borderId="11" xfId="0" applyFont="1" applyFill="1" applyBorder="1" applyAlignment="1">
      <alignment horizontal="left" vertical="top" wrapText="1"/>
    </xf>
    <xf numFmtId="0" fontId="15" fillId="8" borderId="35" xfId="0" applyFont="1" applyFill="1" applyBorder="1" applyAlignment="1">
      <alignment horizontal="left" vertical="center" wrapText="1"/>
    </xf>
    <xf numFmtId="0" fontId="15" fillId="8" borderId="0" xfId="0" applyFont="1" applyFill="1" applyAlignment="1">
      <alignment horizontal="left" vertical="center" wrapText="1"/>
    </xf>
    <xf numFmtId="0" fontId="11" fillId="9" borderId="0" xfId="0" applyFont="1" applyFill="1" applyAlignment="1" applyProtection="1">
      <alignment horizontal="left"/>
      <protection locked="0"/>
    </xf>
    <xf numFmtId="0" fontId="15" fillId="8" borderId="35" xfId="0" applyFont="1" applyFill="1" applyBorder="1" applyAlignment="1">
      <alignment horizontal="center" vertical="center" wrapText="1"/>
    </xf>
    <xf numFmtId="0" fontId="15" fillId="8" borderId="0" xfId="0" applyFont="1" applyFill="1" applyAlignment="1">
      <alignment horizontal="center" vertical="center" wrapText="1"/>
    </xf>
    <xf numFmtId="0" fontId="15" fillId="8" borderId="36" xfId="0" applyFont="1" applyFill="1" applyBorder="1" applyAlignment="1">
      <alignment horizontal="center" vertical="center" wrapText="1"/>
    </xf>
    <xf numFmtId="0" fontId="15" fillId="10" borderId="0" xfId="0" applyFont="1" applyFill="1" applyAlignment="1">
      <alignment horizontal="center" vertical="center" wrapText="1"/>
    </xf>
    <xf numFmtId="0" fontId="15" fillId="10" borderId="43" xfId="0" applyFont="1" applyFill="1" applyBorder="1" applyAlignment="1">
      <alignment horizontal="left" vertical="center" wrapText="1"/>
    </xf>
    <xf numFmtId="0" fontId="15" fillId="10" borderId="0" xfId="0" applyFont="1" applyFill="1" applyAlignment="1">
      <alignment horizontal="left" vertical="center" wrapText="1"/>
    </xf>
    <xf numFmtId="0" fontId="18" fillId="2" borderId="0" xfId="0" applyFont="1" applyFill="1" applyAlignment="1">
      <alignment horizontal="left" indent="1"/>
    </xf>
  </cellXfs>
  <cellStyles count="1">
    <cellStyle name="Normal" xfId="0" builtinId="0"/>
  </cellStyles>
  <dxfs count="14">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Roboto Light"/>
        <scheme val="none"/>
      </font>
      <fill>
        <patternFill patternType="solid">
          <fgColor indexed="64"/>
          <bgColor theme="0"/>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Roboto Light"/>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1"/>
        <color theme="1"/>
        <name val="Roboto Light"/>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Roboto Light"/>
        <scheme val="none"/>
      </font>
      <fill>
        <patternFill patternType="solid">
          <fgColor indexed="64"/>
          <bgColor theme="0"/>
        </patternFill>
      </fill>
    </dxf>
    <dxf>
      <border>
        <bottom style="thin">
          <color indexed="64"/>
        </bottom>
      </border>
    </dxf>
    <dxf>
      <font>
        <b/>
        <strike val="0"/>
        <outline val="0"/>
        <shadow val="0"/>
        <u val="none"/>
        <vertAlign val="baseline"/>
        <sz val="12"/>
        <color theme="1"/>
        <name val="Roboto"/>
        <scheme val="none"/>
      </font>
      <fill>
        <patternFill patternType="solid">
          <fgColor indexed="64"/>
          <bgColor theme="0"/>
        </patternFill>
      </fill>
      <border diagonalUp="0" diagonalDown="0" outline="0">
        <left style="thin">
          <color indexed="64"/>
        </left>
        <right style="thin">
          <color indexed="64"/>
        </right>
        <top/>
        <bottom/>
      </border>
    </dxf>
  </dxfs>
  <tableStyles count="0" defaultTableStyle="TableStyleMedium2" defaultPivotStyle="PivotStyleLight16"/>
  <colors>
    <mruColors>
      <color rgb="FFC6F0E3"/>
      <color rgb="FFDAE5EA"/>
      <color rgb="FFE3A5D3"/>
      <color rgb="FFB4CAD4"/>
      <color rgb="FF33BD93"/>
      <color rgb="FF6ED8B7"/>
      <color rgb="FF76206C"/>
      <color rgb="FFD26CB7"/>
      <color rgb="FFECC2E1"/>
      <color rgb="FFCA52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22/11/relationships/FeaturePropertyBag" Target="featurePropertyBag/featurePropertyBag.xml"/></Relationships>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7" Type="http://schemas.openxmlformats.org/officeDocument/2006/relationships/image" Target="../media/image6.png"/><Relationship Id="rId2" Type="http://schemas.openxmlformats.org/officeDocument/2006/relationships/hyperlink" Target="https://up2030.notion.site/Toolkit-for-Stakeholder-Engagement-towards-Carbon-Neutrality-1b79a41fcb954cb5b5f457f3364c58e0"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https://up2030.notion.site/Toolkit-for-Stakeholder-Engagement-towards-Carbon-Neutrality-1b79a41fcb954cb5b5f457f3364c58e0?p=51a92fb9edd94f0f93f8559d70eeb31c&amp;pm=c)" TargetMode="External"/><Relationship Id="rId3" Type="http://schemas.openxmlformats.org/officeDocument/2006/relationships/image" Target="../media/image2.gif"/><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hyperlink" Target="https://up2030.notion.site/Toolkit-for-Stakeholder-Engagement-towards-Carbon-Neutrality-1b79a41fcb954cb5b5f457f3364c58e0?p=5a0ef8b8d0fa40dc9d14a257bfe49963&amp;pm=c)" TargetMode="External"/><Relationship Id="rId4" Type="http://schemas.openxmlformats.org/officeDocument/2006/relationships/image" Target="../media/image3.png"/><Relationship Id="rId9" Type="http://schemas.openxmlformats.org/officeDocument/2006/relationships/hyperlink" Target="https://doi.org/10.5281/zenodo.15384098"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11.png"/><Relationship Id="rId5" Type="http://schemas.openxmlformats.org/officeDocument/2006/relationships/hyperlink" Target="https://edu.urbanresilienceresearch.net/space/how-to-build-carbon-neutral-resilient-and-just-cities/about" TargetMode="Externa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hyperlink" Target="https://up2030-he.eu/2025/04/01/lisbon/" TargetMode="External"/><Relationship Id="rId18" Type="http://schemas.openxmlformats.org/officeDocument/2006/relationships/image" Target="../media/image18.jpeg"/><Relationship Id="rId26" Type="http://schemas.openxmlformats.org/officeDocument/2006/relationships/image" Target="../media/image22.jpeg"/><Relationship Id="rId3" Type="http://schemas.openxmlformats.org/officeDocument/2006/relationships/image" Target="../media/image2.gif"/><Relationship Id="rId21" Type="http://schemas.openxmlformats.org/officeDocument/2006/relationships/hyperlink" Target="https://up2030-he.eu/2025/04/01/thessaloniki/" TargetMode="External"/><Relationship Id="rId7" Type="http://schemas.openxmlformats.org/officeDocument/2006/relationships/hyperlink" Target="https://up2030-he.eu/2025/04/01/belfast/" TargetMode="External"/><Relationship Id="rId12" Type="http://schemas.openxmlformats.org/officeDocument/2006/relationships/image" Target="../media/image15.jpeg"/><Relationship Id="rId17" Type="http://schemas.openxmlformats.org/officeDocument/2006/relationships/hyperlink" Target="https://up2030-he.eu/2025/04/01/muenster/" TargetMode="External"/><Relationship Id="rId25" Type="http://schemas.openxmlformats.org/officeDocument/2006/relationships/hyperlink" Target="https://up2030-he.eu/2025/04/01/zagreb/" TargetMode="External"/><Relationship Id="rId2" Type="http://schemas.openxmlformats.org/officeDocument/2006/relationships/image" Target="../media/image5.png"/><Relationship Id="rId16" Type="http://schemas.openxmlformats.org/officeDocument/2006/relationships/image" Target="../media/image17.jpeg"/><Relationship Id="rId20" Type="http://schemas.openxmlformats.org/officeDocument/2006/relationships/image" Target="../media/image19.jpeg"/><Relationship Id="rId1" Type="http://schemas.openxmlformats.org/officeDocument/2006/relationships/image" Target="../media/image4.png"/><Relationship Id="rId6" Type="http://schemas.openxmlformats.org/officeDocument/2006/relationships/image" Target="../media/image12.jpeg"/><Relationship Id="rId11" Type="http://schemas.openxmlformats.org/officeDocument/2006/relationships/hyperlink" Target="https://up2030-he.eu/2025/04/01/granollers/" TargetMode="External"/><Relationship Id="rId24" Type="http://schemas.openxmlformats.org/officeDocument/2006/relationships/image" Target="../media/image21.jpeg"/><Relationship Id="rId5" Type="http://schemas.openxmlformats.org/officeDocument/2006/relationships/hyperlink" Target="https://up2030-he.eu/2025/04/01/rio-de-janeiro/" TargetMode="External"/><Relationship Id="rId15" Type="http://schemas.openxmlformats.org/officeDocument/2006/relationships/hyperlink" Target="https://up2030-he.eu/2025/04/01/milan/" TargetMode="External"/><Relationship Id="rId23" Type="http://schemas.openxmlformats.org/officeDocument/2006/relationships/hyperlink" Target="https://up2030-he.eu/2025/04/01/istanbul/" TargetMode="External"/><Relationship Id="rId10" Type="http://schemas.openxmlformats.org/officeDocument/2006/relationships/image" Target="../media/image14.jpeg"/><Relationship Id="rId19" Type="http://schemas.openxmlformats.org/officeDocument/2006/relationships/hyperlink" Target="https://up2030-he.eu/2025/04/01/rotterdam/" TargetMode="External"/><Relationship Id="rId4" Type="http://schemas.openxmlformats.org/officeDocument/2006/relationships/image" Target="../media/image3.png"/><Relationship Id="rId9" Type="http://schemas.openxmlformats.org/officeDocument/2006/relationships/hyperlink" Target="https://up2030-he.eu/2025/04/01/budapest/" TargetMode="External"/><Relationship Id="rId14" Type="http://schemas.openxmlformats.org/officeDocument/2006/relationships/image" Target="../media/image16.jpeg"/><Relationship Id="rId22"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3.png"/><Relationship Id="rId5" Type="http://schemas.openxmlformats.org/officeDocument/2006/relationships/hyperlink" Target="https://urbanplanningfor2030.eu/" TargetMode="Externa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gif"/><Relationship Id="rId7" Type="http://schemas.openxmlformats.org/officeDocument/2006/relationships/hyperlink" Target="https://m4d.services.iti.gr/up2030/app/belfast/stories" TargetMode="Externa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https://doi.org/10.5281/zenodo.15384367" TargetMode="External"/><Relationship Id="rId5" Type="http://schemas.openxmlformats.org/officeDocument/2006/relationships/image" Target="../media/image24.png"/><Relationship Id="rId10" Type="http://schemas.openxmlformats.org/officeDocument/2006/relationships/image" Target="../media/image27.png"/><Relationship Id="rId4" Type="http://schemas.openxmlformats.org/officeDocument/2006/relationships/image" Target="../media/image3.png"/><Relationship Id="rId9" Type="http://schemas.openxmlformats.org/officeDocument/2006/relationships/image" Target="../media/image2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312838</xdr:colOff>
      <xdr:row>8</xdr:row>
      <xdr:rowOff>171580</xdr:rowOff>
    </xdr:from>
    <xdr:to>
      <xdr:col>9</xdr:col>
      <xdr:colOff>1743704</xdr:colOff>
      <xdr:row>19</xdr:row>
      <xdr:rowOff>76199</xdr:rowOff>
    </xdr:to>
    <xdr:pic>
      <xdr:nvPicPr>
        <xdr:cNvPr id="3" name="Picture 10" descr="A diagram of a diagram&#10;&#10;Description automatically generated">
          <a:extLst>
            <a:ext uri="{FF2B5EF4-FFF2-40B4-BE49-F238E27FC236}">
              <a16:creationId xmlns:a16="http://schemas.microsoft.com/office/drawing/2014/main" id="{52E445DE-D40C-4208-9348-2560F8CADBF0}"/>
            </a:ext>
          </a:extLst>
        </xdr:cNvPr>
        <xdr:cNvPicPr>
          <a:picLocks noChangeAspect="1"/>
        </xdr:cNvPicPr>
      </xdr:nvPicPr>
      <xdr:blipFill>
        <a:blip xmlns:r="http://schemas.openxmlformats.org/officeDocument/2006/relationships" r:embed="rId1"/>
        <a:stretch>
          <a:fillRect/>
        </a:stretch>
      </xdr:blipFill>
      <xdr:spPr>
        <a:xfrm>
          <a:off x="8952746" y="1660411"/>
          <a:ext cx="4367496" cy="1903403"/>
        </a:xfrm>
        <a:prstGeom prst="rect">
          <a:avLst/>
        </a:prstGeom>
        <a:ln w="6350">
          <a:solidFill>
            <a:sysClr val="windowText" lastClr="000000"/>
          </a:solidFill>
        </a:ln>
      </xdr:spPr>
    </xdr:pic>
    <xdr:clientData/>
  </xdr:twoCellAnchor>
  <xdr:twoCellAnchor>
    <xdr:from>
      <xdr:col>7</xdr:col>
      <xdr:colOff>181706</xdr:colOff>
      <xdr:row>25</xdr:row>
      <xdr:rowOff>152399</xdr:rowOff>
    </xdr:from>
    <xdr:to>
      <xdr:col>7</xdr:col>
      <xdr:colOff>2151183</xdr:colOff>
      <xdr:row>28</xdr:row>
      <xdr:rowOff>222737</xdr:rowOff>
    </xdr:to>
    <xdr:sp macro="" textlink="">
      <xdr:nvSpPr>
        <xdr:cNvPr id="4" name="TextBox 3">
          <a:hlinkClick xmlns:r="http://schemas.openxmlformats.org/officeDocument/2006/relationships" r:id="rId2"/>
          <a:extLst>
            <a:ext uri="{FF2B5EF4-FFF2-40B4-BE49-F238E27FC236}">
              <a16:creationId xmlns:a16="http://schemas.microsoft.com/office/drawing/2014/main" id="{A90DD3DC-974E-D466-4BDE-CE79CC11A257}"/>
            </a:ext>
          </a:extLst>
        </xdr:cNvPr>
        <xdr:cNvSpPr txBox="1"/>
      </xdr:nvSpPr>
      <xdr:spPr>
        <a:xfrm>
          <a:off x="6125306" y="4759568"/>
          <a:ext cx="1969477" cy="615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Roboto Light" panose="02000000000000000000" pitchFamily="2" charset="0"/>
              <a:ea typeface="Roboto Light" panose="02000000000000000000" pitchFamily="2" charset="0"/>
              <a:cs typeface="Roboto Light" panose="02000000000000000000" pitchFamily="2" charset="0"/>
            </a:rPr>
            <a:t>Check out the UP2030 </a:t>
          </a:r>
          <a:r>
            <a:rPr lang="de-DE" sz="1000" u="sng">
              <a:solidFill>
                <a:schemeClr val="accent1"/>
              </a:solidFill>
              <a:latin typeface="Roboto Light" panose="02000000000000000000" pitchFamily="2" charset="0"/>
              <a:ea typeface="Roboto Light" panose="02000000000000000000" pitchFamily="2" charset="0"/>
              <a:cs typeface="Roboto Light" panose="02000000000000000000" pitchFamily="2" charset="0"/>
            </a:rPr>
            <a:t>stakeholder engagement toolkit</a:t>
          </a:r>
        </a:p>
      </xdr:txBody>
    </xdr:sp>
    <xdr:clientData/>
  </xdr:twoCellAnchor>
  <xdr:twoCellAnchor>
    <xdr:from>
      <xdr:col>1</xdr:col>
      <xdr:colOff>1</xdr:colOff>
      <xdr:row>39</xdr:row>
      <xdr:rowOff>801393</xdr:rowOff>
    </xdr:from>
    <xdr:to>
      <xdr:col>2</xdr:col>
      <xdr:colOff>2411535</xdr:colOff>
      <xdr:row>39</xdr:row>
      <xdr:rowOff>1166518</xdr:rowOff>
    </xdr:to>
    <xdr:sp macro="" textlink="">
      <xdr:nvSpPr>
        <xdr:cNvPr id="5" name="Footer Placeholder 2">
          <a:extLst>
            <a:ext uri="{FF2B5EF4-FFF2-40B4-BE49-F238E27FC236}">
              <a16:creationId xmlns:a16="http://schemas.microsoft.com/office/drawing/2014/main" id="{AFA650D7-90BC-4A18-A334-A147FDF2FFDA}"/>
            </a:ext>
          </a:extLst>
        </xdr:cNvPr>
        <xdr:cNvSpPr>
          <a:spLocks noGrp="1"/>
        </xdr:cNvSpPr>
      </xdr:nvSpPr>
      <xdr:spPr>
        <a:xfrm>
          <a:off x="199293" y="10912547"/>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2</xdr:col>
      <xdr:colOff>540240</xdr:colOff>
      <xdr:row>39</xdr:row>
      <xdr:rowOff>562708</xdr:rowOff>
    </xdr:from>
    <xdr:to>
      <xdr:col>2</xdr:col>
      <xdr:colOff>877847</xdr:colOff>
      <xdr:row>39</xdr:row>
      <xdr:rowOff>778708</xdr:rowOff>
    </xdr:to>
    <xdr:pic>
      <xdr:nvPicPr>
        <xdr:cNvPr id="6" name="Picture 13" descr="EU Logo">
          <a:extLst>
            <a:ext uri="{FF2B5EF4-FFF2-40B4-BE49-F238E27FC236}">
              <a16:creationId xmlns:a16="http://schemas.microsoft.com/office/drawing/2014/main" id="{DD000F9F-D26A-4E0D-85CD-9A27467039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8471" y="10673862"/>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111370</xdr:colOff>
      <xdr:row>39</xdr:row>
      <xdr:rowOff>570396</xdr:rowOff>
    </xdr:from>
    <xdr:to>
      <xdr:col>2</xdr:col>
      <xdr:colOff>460002</xdr:colOff>
      <xdr:row>39</xdr:row>
      <xdr:rowOff>786396</xdr:rowOff>
    </xdr:to>
    <xdr:pic>
      <xdr:nvPicPr>
        <xdr:cNvPr id="7" name="Picture 14">
          <a:extLst>
            <a:ext uri="{FF2B5EF4-FFF2-40B4-BE49-F238E27FC236}">
              <a16:creationId xmlns:a16="http://schemas.microsoft.com/office/drawing/2014/main" id="{57A57101-66E6-41A7-BCCA-189908D1E7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0662" y="10681550"/>
          <a:ext cx="647571" cy="216000"/>
        </a:xfrm>
        <a:prstGeom prst="rect">
          <a:avLst/>
        </a:prstGeom>
      </xdr:spPr>
    </xdr:pic>
    <xdr:clientData/>
  </xdr:twoCellAnchor>
  <xdr:twoCellAnchor editAs="oneCell">
    <xdr:from>
      <xdr:col>2</xdr:col>
      <xdr:colOff>4284784</xdr:colOff>
      <xdr:row>39</xdr:row>
      <xdr:rowOff>515815</xdr:rowOff>
    </xdr:from>
    <xdr:to>
      <xdr:col>2</xdr:col>
      <xdr:colOff>6340247</xdr:colOff>
      <xdr:row>39</xdr:row>
      <xdr:rowOff>1055815</xdr:rowOff>
    </xdr:to>
    <xdr:pic>
      <xdr:nvPicPr>
        <xdr:cNvPr id="8" name="Picture 10">
          <a:extLst>
            <a:ext uri="{FF2B5EF4-FFF2-40B4-BE49-F238E27FC236}">
              <a16:creationId xmlns:a16="http://schemas.microsoft.com/office/drawing/2014/main" id="{3E15AD37-84BB-49C6-AADA-5E561113082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0725" b="34312"/>
        <a:stretch/>
      </xdr:blipFill>
      <xdr:spPr>
        <a:xfrm>
          <a:off x="4783015" y="10626969"/>
          <a:ext cx="2055463" cy="540000"/>
        </a:xfrm>
        <a:prstGeom prst="rect">
          <a:avLst/>
        </a:prstGeom>
      </xdr:spPr>
    </xdr:pic>
    <xdr:clientData/>
  </xdr:twoCellAnchor>
  <xdr:twoCellAnchor editAs="oneCell">
    <xdr:from>
      <xdr:col>2</xdr:col>
      <xdr:colOff>6253281</xdr:colOff>
      <xdr:row>39</xdr:row>
      <xdr:rowOff>515815</xdr:rowOff>
    </xdr:from>
    <xdr:to>
      <xdr:col>5</xdr:col>
      <xdr:colOff>47711</xdr:colOff>
      <xdr:row>39</xdr:row>
      <xdr:rowOff>1055815</xdr:rowOff>
    </xdr:to>
    <xdr:pic>
      <xdr:nvPicPr>
        <xdr:cNvPr id="9" name="Picture 11" descr="Resilient Cities Network | SEADS">
          <a:extLst>
            <a:ext uri="{FF2B5EF4-FFF2-40B4-BE49-F238E27FC236}">
              <a16:creationId xmlns:a16="http://schemas.microsoft.com/office/drawing/2014/main" id="{0F0A9221-3555-4D9F-B06D-D508F6FD502D}"/>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290" b="9017"/>
        <a:stretch/>
      </xdr:blipFill>
      <xdr:spPr bwMode="auto">
        <a:xfrm>
          <a:off x="6751512" y="10626969"/>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2149475</xdr:colOff>
      <xdr:row>24</xdr:row>
      <xdr:rowOff>6350</xdr:rowOff>
    </xdr:from>
    <xdr:to>
      <xdr:col>9</xdr:col>
      <xdr:colOff>1998785</xdr:colOff>
      <xdr:row>30</xdr:row>
      <xdr:rowOff>76382</xdr:rowOff>
    </xdr:to>
    <xdr:pic>
      <xdr:nvPicPr>
        <xdr:cNvPr id="18" name="Picture 9">
          <a:extLst>
            <a:ext uri="{FF2B5EF4-FFF2-40B4-BE49-F238E27FC236}">
              <a16:creationId xmlns:a16="http://schemas.microsoft.com/office/drawing/2014/main" id="{D48B0C4F-52E7-BF31-68F0-D92BAE14D411}"/>
            </a:ext>
          </a:extLst>
        </xdr:cNvPr>
        <xdr:cNvPicPr>
          <a:picLocks noChangeAspect="1"/>
        </xdr:cNvPicPr>
      </xdr:nvPicPr>
      <xdr:blipFill rotWithShape="1">
        <a:blip xmlns:r="http://schemas.openxmlformats.org/officeDocument/2006/relationships" r:embed="rId7"/>
        <a:srcRect t="8970"/>
        <a:stretch/>
      </xdr:blipFill>
      <xdr:spPr>
        <a:xfrm>
          <a:off x="10789383" y="4267688"/>
          <a:ext cx="2785940" cy="1089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1066800</xdr:colOff>
      <xdr:row>3</xdr:row>
      <xdr:rowOff>69850</xdr:rowOff>
    </xdr:from>
    <xdr:to>
      <xdr:col>8</xdr:col>
      <xdr:colOff>3686908</xdr:colOff>
      <xdr:row>3</xdr:row>
      <xdr:rowOff>514350</xdr:rowOff>
    </xdr:to>
    <xdr:sp macro="" textlink="">
      <xdr:nvSpPr>
        <xdr:cNvPr id="2" name="TextBox 1">
          <a:extLst>
            <a:ext uri="{FF2B5EF4-FFF2-40B4-BE49-F238E27FC236}">
              <a16:creationId xmlns:a16="http://schemas.microsoft.com/office/drawing/2014/main" id="{59695F64-DA0A-4C93-8201-7CE98355EF1B}"/>
            </a:ext>
          </a:extLst>
        </xdr:cNvPr>
        <xdr:cNvSpPr txBox="1"/>
      </xdr:nvSpPr>
      <xdr:spPr>
        <a:xfrm>
          <a:off x="1799492" y="521188"/>
          <a:ext cx="11031416"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latin typeface="Roboto Black" panose="02000000000000000000" pitchFamily="2" charset="0"/>
              <a:ea typeface="Roboto Black" panose="02000000000000000000" pitchFamily="2" charset="0"/>
              <a:cs typeface="Roboto Black" panose="02000000000000000000" pitchFamily="2" charset="0"/>
            </a:rPr>
            <a:t>Understanding needs and thereafter reviewing and revising planning and design approaches, standards, codes, and policies to better align with the urban transformation vision, particularly those related to climate action. This is achieved through extensive engagement of diverse stakeholders</a:t>
          </a:r>
        </a:p>
      </xdr:txBody>
    </xdr:sp>
    <xdr:clientData/>
  </xdr:twoCellAnchor>
  <xdr:twoCellAnchor>
    <xdr:from>
      <xdr:col>5</xdr:col>
      <xdr:colOff>62185</xdr:colOff>
      <xdr:row>18</xdr:row>
      <xdr:rowOff>126191</xdr:rowOff>
    </xdr:from>
    <xdr:to>
      <xdr:col>5</xdr:col>
      <xdr:colOff>3662635</xdr:colOff>
      <xdr:row>21</xdr:row>
      <xdr:rowOff>9468</xdr:rowOff>
    </xdr:to>
    <xdr:sp macro="" textlink="">
      <xdr:nvSpPr>
        <xdr:cNvPr id="3" name="TextBox 2">
          <a:extLst>
            <a:ext uri="{FF2B5EF4-FFF2-40B4-BE49-F238E27FC236}">
              <a16:creationId xmlns:a16="http://schemas.microsoft.com/office/drawing/2014/main" id="{52020B57-E3B7-4F28-AF89-E9FA069153F3}"/>
            </a:ext>
          </a:extLst>
        </xdr:cNvPr>
        <xdr:cNvSpPr txBox="1"/>
      </xdr:nvSpPr>
      <xdr:spPr>
        <a:xfrm>
          <a:off x="4896123" y="3301191"/>
          <a:ext cx="3600450" cy="454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4. Identification of planning process that need rethinking through</a:t>
          </a:r>
          <a:r>
            <a:rPr lang="de-DE" sz="1000" baseline="0">
              <a:latin typeface="Roboto Light" panose="02000000000000000000" pitchFamily="2" charset="0"/>
              <a:ea typeface="Roboto Light" panose="02000000000000000000" pitchFamily="2" charset="0"/>
              <a:cs typeface="Roboto Light" panose="02000000000000000000" pitchFamily="2" charset="0"/>
            </a:rPr>
            <a:t> the climate action lens.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62410</xdr:colOff>
      <xdr:row>21</xdr:row>
      <xdr:rowOff>101839</xdr:rowOff>
    </xdr:from>
    <xdr:to>
      <xdr:col>5</xdr:col>
      <xdr:colOff>3662410</xdr:colOff>
      <xdr:row>25</xdr:row>
      <xdr:rowOff>8562</xdr:rowOff>
    </xdr:to>
    <xdr:sp macro="" textlink="">
      <xdr:nvSpPr>
        <xdr:cNvPr id="4" name="TextBox 3">
          <a:extLst>
            <a:ext uri="{FF2B5EF4-FFF2-40B4-BE49-F238E27FC236}">
              <a16:creationId xmlns:a16="http://schemas.microsoft.com/office/drawing/2014/main" id="{9B3C27DA-6D89-4B99-A8D2-B9C9A674049D}"/>
            </a:ext>
          </a:extLst>
        </xdr:cNvPr>
        <xdr:cNvSpPr txBox="1"/>
      </xdr:nvSpPr>
      <xdr:spPr>
        <a:xfrm>
          <a:off x="4896348" y="3848339"/>
          <a:ext cx="3600000" cy="430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5. Alignment of planning processes with climate neutrality</a:t>
          </a:r>
          <a:r>
            <a:rPr lang="de-DE" sz="1000" baseline="0">
              <a:latin typeface="Roboto Light" panose="02000000000000000000" pitchFamily="2" charset="0"/>
              <a:ea typeface="Roboto Light" panose="02000000000000000000" pitchFamily="2" charset="0"/>
              <a:cs typeface="Roboto Light" panose="02000000000000000000" pitchFamily="2" charset="0"/>
            </a:rPr>
            <a:t> and adaptation goals.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7</xdr:col>
      <xdr:colOff>27874</xdr:colOff>
      <xdr:row>9</xdr:row>
      <xdr:rowOff>8348</xdr:rowOff>
    </xdr:from>
    <xdr:to>
      <xdr:col>8</xdr:col>
      <xdr:colOff>3429031</xdr:colOff>
      <xdr:row>19</xdr:row>
      <xdr:rowOff>143274</xdr:rowOff>
    </xdr:to>
    <xdr:sp macro="" textlink="">
      <xdr:nvSpPr>
        <xdr:cNvPr id="109" name="TextBox 4">
          <a:extLst>
            <a:ext uri="{FF2B5EF4-FFF2-40B4-BE49-F238E27FC236}">
              <a16:creationId xmlns:a16="http://schemas.microsoft.com/office/drawing/2014/main" id="{D2441869-20AB-4C44-866F-C1299FC120CA}"/>
            </a:ext>
          </a:extLst>
        </xdr:cNvPr>
        <xdr:cNvSpPr txBox="1"/>
      </xdr:nvSpPr>
      <xdr:spPr>
        <a:xfrm>
          <a:off x="9219499" y="1684748"/>
          <a:ext cx="3648807" cy="1811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Use the </a:t>
          </a:r>
          <a:r>
            <a:rPr lang="de-DE" sz="1000" b="1">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update</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processes as</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opportunities to:</a:t>
          </a:r>
          <a:b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b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Increase visibility of ongoing projects.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Strengthen connections between strategic goals and implementation targets.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Develop and apply tailored methods that are adapted to the specific local regulatory and institutional context.</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Tackle siloed working structures within municipalities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Promote a shared vision for unified climate action.</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Foster cross-departmental collaboration by establishing regular, structured coordination meetings. </a:t>
          </a:r>
        </a:p>
      </xdr:txBody>
    </xdr:sp>
    <xdr:clientData/>
  </xdr:twoCellAnchor>
  <xdr:twoCellAnchor>
    <xdr:from>
      <xdr:col>5</xdr:col>
      <xdr:colOff>62410</xdr:colOff>
      <xdr:row>15</xdr:row>
      <xdr:rowOff>191574</xdr:rowOff>
    </xdr:from>
    <xdr:to>
      <xdr:col>5</xdr:col>
      <xdr:colOff>3662410</xdr:colOff>
      <xdr:row>18</xdr:row>
      <xdr:rowOff>33820</xdr:rowOff>
    </xdr:to>
    <xdr:sp macro="" textlink="">
      <xdr:nvSpPr>
        <xdr:cNvPr id="6" name="TextBox 5">
          <a:extLst>
            <a:ext uri="{FF2B5EF4-FFF2-40B4-BE49-F238E27FC236}">
              <a16:creationId xmlns:a16="http://schemas.microsoft.com/office/drawing/2014/main" id="{B186AEE1-DC3A-411B-A7C6-E02FA17C46B9}"/>
            </a:ext>
          </a:extLst>
        </xdr:cNvPr>
        <xdr:cNvSpPr txBox="1"/>
      </xdr:nvSpPr>
      <xdr:spPr>
        <a:xfrm>
          <a:off x="4896348" y="2755387"/>
          <a:ext cx="3600000" cy="453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3.</a:t>
          </a:r>
          <a:r>
            <a:rPr lang="de-DE" sz="1000" baseline="0">
              <a:latin typeface="Roboto Light" panose="02000000000000000000" pitchFamily="2" charset="0"/>
              <a:ea typeface="Roboto Light" panose="02000000000000000000" pitchFamily="2" charset="0"/>
              <a:cs typeface="Roboto Light" panose="02000000000000000000" pitchFamily="2" charset="0"/>
            </a:rPr>
            <a:t> </a:t>
          </a:r>
          <a:r>
            <a:rPr lang="de-DE" sz="1000">
              <a:latin typeface="Roboto Light" panose="02000000000000000000" pitchFamily="2" charset="0"/>
              <a:ea typeface="Roboto Light" panose="02000000000000000000" pitchFamily="2" charset="0"/>
              <a:cs typeface="Roboto Light" panose="02000000000000000000" pitchFamily="2" charset="0"/>
            </a:rPr>
            <a:t>Comprehensive assessment of needs, barriers and priorities captured from diverse groups.</a:t>
          </a:r>
        </a:p>
      </xdr:txBody>
    </xdr:sp>
    <xdr:clientData/>
  </xdr:twoCellAnchor>
  <xdr:twoCellAnchor>
    <xdr:from>
      <xdr:col>5</xdr:col>
      <xdr:colOff>62410</xdr:colOff>
      <xdr:row>25</xdr:row>
      <xdr:rowOff>100934</xdr:rowOff>
    </xdr:from>
    <xdr:to>
      <xdr:col>5</xdr:col>
      <xdr:colOff>3662410</xdr:colOff>
      <xdr:row>27</xdr:row>
      <xdr:rowOff>46893</xdr:rowOff>
    </xdr:to>
    <xdr:sp macro="" textlink="">
      <xdr:nvSpPr>
        <xdr:cNvPr id="7" name="TextBox 6">
          <a:extLst>
            <a:ext uri="{FF2B5EF4-FFF2-40B4-BE49-F238E27FC236}">
              <a16:creationId xmlns:a16="http://schemas.microsoft.com/office/drawing/2014/main" id="{68E7AA16-BAB2-4B92-BE84-BD9D3C251F76}"/>
            </a:ext>
          </a:extLst>
        </xdr:cNvPr>
        <xdr:cNvSpPr txBox="1"/>
      </xdr:nvSpPr>
      <xdr:spPr>
        <a:xfrm>
          <a:off x="4896348" y="4371309"/>
          <a:ext cx="3600000" cy="326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6. Identification</a:t>
          </a:r>
          <a:r>
            <a:rPr lang="de-DE" sz="1000" baseline="0">
              <a:latin typeface="Roboto Light" panose="02000000000000000000" pitchFamily="2" charset="0"/>
              <a:ea typeface="Roboto Light" panose="02000000000000000000" pitchFamily="2" charset="0"/>
              <a:cs typeface="Roboto Light" panose="02000000000000000000" pitchFamily="2" charset="0"/>
            </a:rPr>
            <a:t> of best practices within the city</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8</xdr:col>
      <xdr:colOff>541217</xdr:colOff>
      <xdr:row>49</xdr:row>
      <xdr:rowOff>480396</xdr:rowOff>
    </xdr:from>
    <xdr:to>
      <xdr:col>8</xdr:col>
      <xdr:colOff>2596680</xdr:colOff>
      <xdr:row>49</xdr:row>
      <xdr:rowOff>1020396</xdr:rowOff>
    </xdr:to>
    <xdr:pic>
      <xdr:nvPicPr>
        <xdr:cNvPr id="20" name="Picture 10">
          <a:extLst>
            <a:ext uri="{FF2B5EF4-FFF2-40B4-BE49-F238E27FC236}">
              <a16:creationId xmlns:a16="http://schemas.microsoft.com/office/drawing/2014/main" id="{0A5BC486-2D54-4D41-BA2C-8D17BD632D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725" b="34312"/>
        <a:stretch/>
      </xdr:blipFill>
      <xdr:spPr>
        <a:xfrm>
          <a:off x="10230340" y="11810750"/>
          <a:ext cx="2055463" cy="540000"/>
        </a:xfrm>
        <a:prstGeom prst="rect">
          <a:avLst/>
        </a:prstGeom>
      </xdr:spPr>
    </xdr:pic>
    <xdr:clientData/>
  </xdr:twoCellAnchor>
  <xdr:twoCellAnchor editAs="oneCell">
    <xdr:from>
      <xdr:col>8</xdr:col>
      <xdr:colOff>2509714</xdr:colOff>
      <xdr:row>49</xdr:row>
      <xdr:rowOff>480396</xdr:rowOff>
    </xdr:from>
    <xdr:to>
      <xdr:col>9</xdr:col>
      <xdr:colOff>266544</xdr:colOff>
      <xdr:row>49</xdr:row>
      <xdr:rowOff>1020396</xdr:rowOff>
    </xdr:to>
    <xdr:pic>
      <xdr:nvPicPr>
        <xdr:cNvPr id="19" name="Picture 11" descr="Resilient Cities Network | SEADS">
          <a:extLst>
            <a:ext uri="{FF2B5EF4-FFF2-40B4-BE49-F238E27FC236}">
              <a16:creationId xmlns:a16="http://schemas.microsoft.com/office/drawing/2014/main" id="{99E4105E-B1AC-43FB-AC65-E843153D565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290" b="9017"/>
        <a:stretch/>
      </xdr:blipFill>
      <xdr:spPr bwMode="auto">
        <a:xfrm>
          <a:off x="12198837" y="11810750"/>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103065</xdr:colOff>
      <xdr:row>49</xdr:row>
      <xdr:rowOff>687503</xdr:rowOff>
    </xdr:from>
    <xdr:to>
      <xdr:col>3</xdr:col>
      <xdr:colOff>2262554</xdr:colOff>
      <xdr:row>49</xdr:row>
      <xdr:rowOff>1052628</xdr:rowOff>
    </xdr:to>
    <xdr:sp macro="" textlink="">
      <xdr:nvSpPr>
        <xdr:cNvPr id="25" name="Footer Placeholder 2">
          <a:extLst>
            <a:ext uri="{FF2B5EF4-FFF2-40B4-BE49-F238E27FC236}">
              <a16:creationId xmlns:a16="http://schemas.microsoft.com/office/drawing/2014/main" id="{5FF7AE22-6688-4916-BE00-100D3DC9C1CC}"/>
            </a:ext>
          </a:extLst>
        </xdr:cNvPr>
        <xdr:cNvSpPr>
          <a:spLocks noGrp="1"/>
        </xdr:cNvSpPr>
      </xdr:nvSpPr>
      <xdr:spPr>
        <a:xfrm>
          <a:off x="284773" y="12017857"/>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3</xdr:col>
      <xdr:colOff>391259</xdr:colOff>
      <xdr:row>49</xdr:row>
      <xdr:rowOff>448818</xdr:rowOff>
    </xdr:from>
    <xdr:to>
      <xdr:col>3</xdr:col>
      <xdr:colOff>728866</xdr:colOff>
      <xdr:row>49</xdr:row>
      <xdr:rowOff>664818</xdr:rowOff>
    </xdr:to>
    <xdr:pic>
      <xdr:nvPicPr>
        <xdr:cNvPr id="21" name="Picture 13" descr="EU Logo">
          <a:extLst>
            <a:ext uri="{FF2B5EF4-FFF2-40B4-BE49-F238E27FC236}">
              <a16:creationId xmlns:a16="http://schemas.microsoft.com/office/drawing/2014/main" id="{49EAA370-F9B8-42B1-AC00-82B06CC011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951" y="11779172"/>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214434</xdr:colOff>
      <xdr:row>49</xdr:row>
      <xdr:rowOff>456506</xdr:rowOff>
    </xdr:from>
    <xdr:to>
      <xdr:col>3</xdr:col>
      <xdr:colOff>311021</xdr:colOff>
      <xdr:row>49</xdr:row>
      <xdr:rowOff>672506</xdr:rowOff>
    </xdr:to>
    <xdr:pic>
      <xdr:nvPicPr>
        <xdr:cNvPr id="22" name="Picture 14">
          <a:extLst>
            <a:ext uri="{FF2B5EF4-FFF2-40B4-BE49-F238E27FC236}">
              <a16:creationId xmlns:a16="http://schemas.microsoft.com/office/drawing/2014/main" id="{E4EC511F-0672-4CDD-A032-6C07203C59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6142" y="11786860"/>
          <a:ext cx="647571" cy="216000"/>
        </a:xfrm>
        <a:prstGeom prst="rect">
          <a:avLst/>
        </a:prstGeom>
      </xdr:spPr>
    </xdr:pic>
    <xdr:clientData/>
  </xdr:twoCellAnchor>
  <xdr:twoCellAnchor>
    <xdr:from>
      <xdr:col>2</xdr:col>
      <xdr:colOff>62529</xdr:colOff>
      <xdr:row>15</xdr:row>
      <xdr:rowOff>65944</xdr:rowOff>
    </xdr:from>
    <xdr:to>
      <xdr:col>3</xdr:col>
      <xdr:colOff>3410483</xdr:colOff>
      <xdr:row>17</xdr:row>
      <xdr:rowOff>89898</xdr:rowOff>
    </xdr:to>
    <xdr:sp macro="" textlink="">
      <xdr:nvSpPr>
        <xdr:cNvPr id="16" name="TextBox 15">
          <a:extLst>
            <a:ext uri="{FF2B5EF4-FFF2-40B4-BE49-F238E27FC236}">
              <a16:creationId xmlns:a16="http://schemas.microsoft.com/office/drawing/2014/main" id="{509F57E2-0C34-4592-8B67-E823F58805B0}"/>
            </a:ext>
          </a:extLst>
        </xdr:cNvPr>
        <xdr:cNvSpPr txBox="1"/>
      </xdr:nvSpPr>
      <xdr:spPr>
        <a:xfrm>
          <a:off x="530842" y="2629757"/>
          <a:ext cx="3594016" cy="4446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Which planning and design approaches, standards, codes, and policies need updating? </a:t>
          </a:r>
        </a:p>
      </xdr:txBody>
    </xdr:sp>
    <xdr:clientData/>
  </xdr:twoCellAnchor>
  <xdr:twoCellAnchor>
    <xdr:from>
      <xdr:col>2</xdr:col>
      <xdr:colOff>62304</xdr:colOff>
      <xdr:row>17</xdr:row>
      <xdr:rowOff>175584</xdr:rowOff>
    </xdr:from>
    <xdr:to>
      <xdr:col>3</xdr:col>
      <xdr:colOff>3410708</xdr:colOff>
      <xdr:row>20</xdr:row>
      <xdr:rowOff>58353</xdr:rowOff>
    </xdr:to>
    <xdr:sp macro="" textlink="">
      <xdr:nvSpPr>
        <xdr:cNvPr id="17" name="TextBox 16">
          <a:extLst>
            <a:ext uri="{FF2B5EF4-FFF2-40B4-BE49-F238E27FC236}">
              <a16:creationId xmlns:a16="http://schemas.microsoft.com/office/drawing/2014/main" id="{0A43BE43-ADD9-B91F-9B6E-4101BFCF9F9C}"/>
            </a:ext>
          </a:extLst>
        </xdr:cNvPr>
        <xdr:cNvSpPr txBox="1"/>
      </xdr:nvSpPr>
      <xdr:spPr>
        <a:xfrm>
          <a:off x="530617" y="3160084"/>
          <a:ext cx="3594466" cy="454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needs have been identified that are not yet captured within currently in place strategy and policies?</a:t>
          </a:r>
        </a:p>
      </xdr:txBody>
    </xdr:sp>
    <xdr:clientData/>
  </xdr:twoCellAnchor>
  <xdr:twoCellAnchor>
    <xdr:from>
      <xdr:col>2</xdr:col>
      <xdr:colOff>62304</xdr:colOff>
      <xdr:row>20</xdr:row>
      <xdr:rowOff>144039</xdr:rowOff>
    </xdr:from>
    <xdr:to>
      <xdr:col>3</xdr:col>
      <xdr:colOff>3410708</xdr:colOff>
      <xdr:row>24</xdr:row>
      <xdr:rowOff>50762</xdr:rowOff>
    </xdr:to>
    <xdr:sp macro="" textlink="">
      <xdr:nvSpPr>
        <xdr:cNvPr id="18" name="TextBox 17">
          <a:extLst>
            <a:ext uri="{FF2B5EF4-FFF2-40B4-BE49-F238E27FC236}">
              <a16:creationId xmlns:a16="http://schemas.microsoft.com/office/drawing/2014/main" id="{9451AF43-4307-D58D-563C-725F743A1AAA}"/>
            </a:ext>
          </a:extLst>
        </xdr:cNvPr>
        <xdr:cNvSpPr txBox="1"/>
      </xdr:nvSpPr>
      <xdr:spPr>
        <a:xfrm>
          <a:off x="530617" y="3700039"/>
          <a:ext cx="3594466" cy="430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the barriers identified to achieve the neutrality and resilience goals?</a:t>
          </a:r>
        </a:p>
      </xdr:txBody>
    </xdr:sp>
    <xdr:clientData/>
  </xdr:twoCellAnchor>
  <xdr:twoCellAnchor>
    <xdr:from>
      <xdr:col>2</xdr:col>
      <xdr:colOff>62304</xdr:colOff>
      <xdr:row>24</xdr:row>
      <xdr:rowOff>136448</xdr:rowOff>
    </xdr:from>
    <xdr:to>
      <xdr:col>3</xdr:col>
      <xdr:colOff>3410708</xdr:colOff>
      <xdr:row>27</xdr:row>
      <xdr:rowOff>19725</xdr:rowOff>
    </xdr:to>
    <xdr:sp macro="" textlink="">
      <xdr:nvSpPr>
        <xdr:cNvPr id="9" name="TextBox 8">
          <a:extLst>
            <a:ext uri="{FF2B5EF4-FFF2-40B4-BE49-F238E27FC236}">
              <a16:creationId xmlns:a16="http://schemas.microsoft.com/office/drawing/2014/main" id="{E8FC0F52-530F-5C57-12A6-9259EEB5A107}"/>
            </a:ext>
          </a:extLst>
        </xdr:cNvPr>
        <xdr:cNvSpPr txBox="1"/>
      </xdr:nvSpPr>
      <xdr:spPr>
        <a:xfrm>
          <a:off x="530617" y="4216323"/>
          <a:ext cx="3594466" cy="4547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already defined processes, standards,</a:t>
          </a:r>
          <a:r>
            <a:rPr lang="de-DE" sz="1000" baseline="0">
              <a:latin typeface="Roboto Light" panose="02000000000000000000" pitchFamily="2" charset="0"/>
              <a:ea typeface="Roboto Light" panose="02000000000000000000" pitchFamily="2" charset="0"/>
              <a:cs typeface="Roboto Light" panose="02000000000000000000" pitchFamily="2" charset="0"/>
            </a:rPr>
            <a:t> codes and design approaches that are working well and why?</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62304</xdr:colOff>
      <xdr:row>27</xdr:row>
      <xdr:rowOff>105410</xdr:rowOff>
    </xdr:from>
    <xdr:to>
      <xdr:col>3</xdr:col>
      <xdr:colOff>3410708</xdr:colOff>
      <xdr:row>30</xdr:row>
      <xdr:rowOff>123501</xdr:rowOff>
    </xdr:to>
    <xdr:sp macro="" textlink="">
      <xdr:nvSpPr>
        <xdr:cNvPr id="10" name="TextBox 9">
          <a:extLst>
            <a:ext uri="{FF2B5EF4-FFF2-40B4-BE49-F238E27FC236}">
              <a16:creationId xmlns:a16="http://schemas.microsoft.com/office/drawing/2014/main" id="{0F334C63-F5C6-BBB1-D112-E01FC528B94C}"/>
            </a:ext>
          </a:extLst>
        </xdr:cNvPr>
        <xdr:cNvSpPr txBox="1"/>
      </xdr:nvSpPr>
      <xdr:spPr>
        <a:xfrm>
          <a:off x="530617" y="4756785"/>
          <a:ext cx="3594466" cy="4387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Which stakeholders, partners,</a:t>
          </a:r>
          <a:r>
            <a:rPr lang="de-DE" sz="1000" baseline="0">
              <a:latin typeface="Roboto Light" panose="02000000000000000000" pitchFamily="2" charset="0"/>
              <a:ea typeface="Roboto Light" panose="02000000000000000000" pitchFamily="2" charset="0"/>
              <a:cs typeface="Roboto Light" panose="02000000000000000000" pitchFamily="2" charset="0"/>
            </a:rPr>
            <a:t> and alliances need to be made to ensure engagement throghout the process??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62410</xdr:colOff>
      <xdr:row>9</xdr:row>
      <xdr:rowOff>35124</xdr:rowOff>
    </xdr:from>
    <xdr:to>
      <xdr:col>5</xdr:col>
      <xdr:colOff>3662410</xdr:colOff>
      <xdr:row>12</xdr:row>
      <xdr:rowOff>53217</xdr:rowOff>
    </xdr:to>
    <xdr:sp macro="" textlink="">
      <xdr:nvSpPr>
        <xdr:cNvPr id="11" name="TextBox 10">
          <a:extLst>
            <a:ext uri="{FF2B5EF4-FFF2-40B4-BE49-F238E27FC236}">
              <a16:creationId xmlns:a16="http://schemas.microsoft.com/office/drawing/2014/main" id="{A6954D41-C2C4-B9D4-D8FC-208D558FDBF9}"/>
            </a:ext>
          </a:extLst>
        </xdr:cNvPr>
        <xdr:cNvSpPr txBox="1"/>
      </xdr:nvSpPr>
      <xdr:spPr>
        <a:xfrm>
          <a:off x="4896348" y="1717874"/>
          <a:ext cx="3600000" cy="42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1.</a:t>
          </a:r>
          <a:r>
            <a:rPr lang="de-DE" sz="1000" baseline="0">
              <a:latin typeface="Roboto Light" panose="02000000000000000000" pitchFamily="2" charset="0"/>
              <a:ea typeface="Roboto Light" panose="02000000000000000000" pitchFamily="2" charset="0"/>
              <a:cs typeface="Roboto Light" panose="02000000000000000000" pitchFamily="2" charset="0"/>
            </a:rPr>
            <a:t> </a:t>
          </a:r>
          <a:r>
            <a:rPr lang="de-DE" sz="1000">
              <a:latin typeface="Roboto Light" panose="02000000000000000000" pitchFamily="2" charset="0"/>
              <a:ea typeface="Roboto Light" panose="02000000000000000000" pitchFamily="2" charset="0"/>
              <a:cs typeface="Roboto Light" panose="02000000000000000000" pitchFamily="2" charset="0"/>
            </a:rPr>
            <a:t>Mapping of the stakeholders that need to be engaged in the co-creation</a:t>
          </a:r>
          <a:r>
            <a:rPr lang="de-DE" sz="1000" baseline="0">
              <a:latin typeface="Roboto Light" panose="02000000000000000000" pitchFamily="2" charset="0"/>
              <a:ea typeface="Roboto Light" panose="02000000000000000000" pitchFamily="2" charset="0"/>
              <a:cs typeface="Roboto Light" panose="02000000000000000000" pitchFamily="2" charset="0"/>
            </a:rPr>
            <a:t> process.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62410</xdr:colOff>
      <xdr:row>12</xdr:row>
      <xdr:rowOff>145588</xdr:rowOff>
    </xdr:from>
    <xdr:to>
      <xdr:col>5</xdr:col>
      <xdr:colOff>3662410</xdr:colOff>
      <xdr:row>15</xdr:row>
      <xdr:rowOff>99203</xdr:rowOff>
    </xdr:to>
    <xdr:sp macro="" textlink="">
      <xdr:nvSpPr>
        <xdr:cNvPr id="12" name="TextBox 11">
          <a:extLst>
            <a:ext uri="{FF2B5EF4-FFF2-40B4-BE49-F238E27FC236}">
              <a16:creationId xmlns:a16="http://schemas.microsoft.com/office/drawing/2014/main" id="{9E135947-7194-946C-E984-CC6AE1D49AB6}"/>
            </a:ext>
          </a:extLst>
        </xdr:cNvPr>
        <xdr:cNvSpPr txBox="1"/>
      </xdr:nvSpPr>
      <xdr:spPr>
        <a:xfrm>
          <a:off x="4896348" y="2233151"/>
          <a:ext cx="3600000" cy="429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2.</a:t>
          </a:r>
          <a:r>
            <a:rPr lang="de-DE" sz="1000" baseline="0">
              <a:latin typeface="Roboto Light" panose="02000000000000000000" pitchFamily="2" charset="0"/>
              <a:ea typeface="Roboto Light" panose="02000000000000000000" pitchFamily="2" charset="0"/>
              <a:cs typeface="Roboto Light" panose="02000000000000000000" pitchFamily="2" charset="0"/>
            </a:rPr>
            <a:t> </a:t>
          </a:r>
          <a:r>
            <a:rPr lang="de-DE" sz="1000">
              <a:latin typeface="Roboto Light" panose="02000000000000000000" pitchFamily="2" charset="0"/>
              <a:ea typeface="Roboto Light" panose="02000000000000000000" pitchFamily="2" charset="0"/>
              <a:cs typeface="Roboto Light" panose="02000000000000000000" pitchFamily="2" charset="0"/>
            </a:rPr>
            <a:t>Policy analysis to understand influences, interdependencies, and opportunities</a:t>
          </a:r>
          <a:r>
            <a:rPr lang="de-DE" sz="1000" baseline="0">
              <a:latin typeface="Roboto Light" panose="02000000000000000000" pitchFamily="2" charset="0"/>
              <a:ea typeface="Roboto Light" panose="02000000000000000000" pitchFamily="2" charset="0"/>
              <a:cs typeface="Roboto Light" panose="02000000000000000000" pitchFamily="2" charset="0"/>
            </a:rPr>
            <a:t> to be leveraged.</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12</xdr:col>
      <xdr:colOff>13854</xdr:colOff>
      <xdr:row>8</xdr:row>
      <xdr:rowOff>6929</xdr:rowOff>
    </xdr:from>
    <xdr:to>
      <xdr:col>14</xdr:col>
      <xdr:colOff>1638300</xdr:colOff>
      <xdr:row>24</xdr:row>
      <xdr:rowOff>7621</xdr:rowOff>
    </xdr:to>
    <xdr:sp macro="" textlink="">
      <xdr:nvSpPr>
        <xdr:cNvPr id="8" name="TextBox 7">
          <a:extLst>
            <a:ext uri="{FF2B5EF4-FFF2-40B4-BE49-F238E27FC236}">
              <a16:creationId xmlns:a16="http://schemas.microsoft.com/office/drawing/2014/main" id="{B58F0E18-4CC0-40C9-A44C-28A9F692D2A2}"/>
            </a:ext>
          </a:extLst>
        </xdr:cNvPr>
        <xdr:cNvSpPr txBox="1"/>
      </xdr:nvSpPr>
      <xdr:spPr>
        <a:xfrm>
          <a:off x="14179434" y="1645229"/>
          <a:ext cx="4550526" cy="24009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Pillar visions represent a thematic element within the overarching pilot vision, focusing on a specific realm crucial to achieving inclusive, climate-neutral, and resilient urban development. Each Vision Pillar addresses distinct, yet interconnected, aspects of urban development and provides detailed, aspirational</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objectives which will guide actions and decision-making within its particular sphere.  </a:t>
          </a:r>
        </a:p>
        <a:p>
          <a:endPar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endParaRPr>
        </a:p>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This common understanding categorises and prioritises the key objectives for each pillar and identifies gaps or overlaps. Pillar vision can be seen as a first step in defining and informing the holistic pilot vision definition, or in other cases, take place after the holistic vision was already created. In that </a:t>
          </a:r>
        </a:p>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way, the pillar vision can support the identification and formulation of specific and shared thematic values and priorities.</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12</xdr:col>
      <xdr:colOff>31864</xdr:colOff>
      <xdr:row>28</xdr:row>
      <xdr:rowOff>112916</xdr:rowOff>
    </xdr:from>
    <xdr:to>
      <xdr:col>15</xdr:col>
      <xdr:colOff>2065020</xdr:colOff>
      <xdr:row>34</xdr:row>
      <xdr:rowOff>186344</xdr:rowOff>
    </xdr:to>
    <xdr:sp macro="" textlink="">
      <xdr:nvSpPr>
        <xdr:cNvPr id="14" name="TextBox 13">
          <a:extLst>
            <a:ext uri="{FF2B5EF4-FFF2-40B4-BE49-F238E27FC236}">
              <a16:creationId xmlns:a16="http://schemas.microsoft.com/office/drawing/2014/main" id="{034680A0-9649-429B-9129-3B00D6E8575C}"/>
            </a:ext>
          </a:extLst>
        </xdr:cNvPr>
        <xdr:cNvSpPr txBox="1"/>
      </xdr:nvSpPr>
      <xdr:spPr>
        <a:xfrm>
          <a:off x="14197444" y="4883036"/>
          <a:ext cx="7077596" cy="9573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The deliverable compiles the conceptual basis, process, and activities to initiate and  maintain engagement with local stakeholder ecosystems through Learning and Action Alliances (LAAs). Emphasises the importance of </a:t>
          </a:r>
        </a:p>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ensuring diversity in the stakeholder engagement process in the city pilots, as well as provides indications on this for cities and liaisons.</a:t>
          </a:r>
        </a:p>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Below you will find the</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link to the deliverable, and an Excel file for stakejolder mapping</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11</xdr:col>
      <xdr:colOff>266700</xdr:colOff>
      <xdr:row>48</xdr:row>
      <xdr:rowOff>51147</xdr:rowOff>
    </xdr:from>
    <xdr:to>
      <xdr:col>13</xdr:col>
      <xdr:colOff>30480</xdr:colOff>
      <xdr:row>49</xdr:row>
      <xdr:rowOff>213361</xdr:rowOff>
    </xdr:to>
    <xdr:sp macro="" textlink="">
      <xdr:nvSpPr>
        <xdr:cNvPr id="23" name="TextBox 22">
          <a:hlinkClick xmlns:r="http://schemas.openxmlformats.org/officeDocument/2006/relationships" r:id="rId5"/>
          <a:extLst>
            <a:ext uri="{FF2B5EF4-FFF2-40B4-BE49-F238E27FC236}">
              <a16:creationId xmlns:a16="http://schemas.microsoft.com/office/drawing/2014/main" id="{DF3A65B4-F447-0335-5786-457E94FE51DD}"/>
            </a:ext>
          </a:extLst>
        </xdr:cNvPr>
        <xdr:cNvSpPr txBox="1"/>
      </xdr:nvSpPr>
      <xdr:spPr>
        <a:xfrm>
          <a:off x="14135100" y="12570807"/>
          <a:ext cx="2712720" cy="345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 this resource click &gt;&gt; </a:t>
          </a:r>
          <a:r>
            <a:rPr lang="de-DE" sz="1000" b="1" i="1" u="sng"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here</a:t>
          </a:r>
          <a:r>
            <a:rPr lang="de-DE" sz="1000" i="1" u="sng">
              <a:latin typeface="Roboto" panose="02000000000000000000" pitchFamily="2" charset="0"/>
              <a:ea typeface="Roboto" panose="02000000000000000000" pitchFamily="2" charset="0"/>
              <a:cs typeface="Roboto" panose="02000000000000000000" pitchFamily="2" charset="0"/>
            </a:rPr>
            <a:t> </a:t>
          </a:r>
        </a:p>
      </xdr:txBody>
    </xdr:sp>
    <xdr:clientData/>
  </xdr:twoCellAnchor>
  <xdr:twoCellAnchor editAs="oneCell">
    <xdr:from>
      <xdr:col>14</xdr:col>
      <xdr:colOff>953770</xdr:colOff>
      <xdr:row>43</xdr:row>
      <xdr:rowOff>242513</xdr:rowOff>
    </xdr:from>
    <xdr:to>
      <xdr:col>16</xdr:col>
      <xdr:colOff>532</xdr:colOff>
      <xdr:row>47</xdr:row>
      <xdr:rowOff>390523</xdr:rowOff>
    </xdr:to>
    <xdr:pic>
      <xdr:nvPicPr>
        <xdr:cNvPr id="24" name="Picture 23">
          <a:extLst>
            <a:ext uri="{FF2B5EF4-FFF2-40B4-BE49-F238E27FC236}">
              <a16:creationId xmlns:a16="http://schemas.microsoft.com/office/drawing/2014/main" id="{A0AFE08F-B564-8D9D-87A5-49D56D47F5D9}"/>
            </a:ext>
          </a:extLst>
        </xdr:cNvPr>
        <xdr:cNvPicPr>
          <a:picLocks noChangeAspect="1"/>
        </xdr:cNvPicPr>
      </xdr:nvPicPr>
      <xdr:blipFill>
        <a:blip xmlns:r="http://schemas.openxmlformats.org/officeDocument/2006/relationships" r:embed="rId6"/>
        <a:stretch>
          <a:fillRect/>
        </a:stretch>
      </xdr:blipFill>
      <xdr:spPr>
        <a:xfrm>
          <a:off x="18045430" y="8936933"/>
          <a:ext cx="3279672" cy="1710110"/>
        </a:xfrm>
        <a:prstGeom prst="rect">
          <a:avLst/>
        </a:prstGeom>
      </xdr:spPr>
    </xdr:pic>
    <xdr:clientData/>
  </xdr:twoCellAnchor>
  <xdr:twoCellAnchor editAs="oneCell">
    <xdr:from>
      <xdr:col>14</xdr:col>
      <xdr:colOff>969395</xdr:colOff>
      <xdr:row>47</xdr:row>
      <xdr:rowOff>594360</xdr:rowOff>
    </xdr:from>
    <xdr:to>
      <xdr:col>16</xdr:col>
      <xdr:colOff>7621</xdr:colOff>
      <xdr:row>48</xdr:row>
      <xdr:rowOff>54498</xdr:rowOff>
    </xdr:to>
    <xdr:pic>
      <xdr:nvPicPr>
        <xdr:cNvPr id="26" name="Picture 25">
          <a:extLst>
            <a:ext uri="{FF2B5EF4-FFF2-40B4-BE49-F238E27FC236}">
              <a16:creationId xmlns:a16="http://schemas.microsoft.com/office/drawing/2014/main" id="{38464BC7-7606-8E7F-0A13-508CCBBA433D}"/>
            </a:ext>
          </a:extLst>
        </xdr:cNvPr>
        <xdr:cNvPicPr>
          <a:picLocks noChangeAspect="1"/>
        </xdr:cNvPicPr>
      </xdr:nvPicPr>
      <xdr:blipFill>
        <a:blip xmlns:r="http://schemas.openxmlformats.org/officeDocument/2006/relationships" r:embed="rId7"/>
        <a:stretch>
          <a:fillRect/>
        </a:stretch>
      </xdr:blipFill>
      <xdr:spPr>
        <a:xfrm>
          <a:off x="18061055" y="10850880"/>
          <a:ext cx="3274946" cy="1723278"/>
        </a:xfrm>
        <a:prstGeom prst="rect">
          <a:avLst/>
        </a:prstGeom>
      </xdr:spPr>
    </xdr:pic>
    <xdr:clientData/>
  </xdr:twoCellAnchor>
  <xdr:twoCellAnchor>
    <xdr:from>
      <xdr:col>11</xdr:col>
      <xdr:colOff>254000</xdr:colOff>
      <xdr:row>45</xdr:row>
      <xdr:rowOff>113377</xdr:rowOff>
    </xdr:from>
    <xdr:to>
      <xdr:col>14</xdr:col>
      <xdr:colOff>45720</xdr:colOff>
      <xdr:row>47</xdr:row>
      <xdr:rowOff>76201</xdr:rowOff>
    </xdr:to>
    <xdr:sp macro="" textlink="">
      <xdr:nvSpPr>
        <xdr:cNvPr id="27" name="TextBox 26">
          <a:hlinkClick xmlns:r="http://schemas.openxmlformats.org/officeDocument/2006/relationships" r:id="rId8"/>
          <a:extLst>
            <a:ext uri="{FF2B5EF4-FFF2-40B4-BE49-F238E27FC236}">
              <a16:creationId xmlns:a16="http://schemas.microsoft.com/office/drawing/2014/main" id="{8B8BADFA-2B5E-86EB-CB62-60BCA4720735}"/>
            </a:ext>
          </a:extLst>
        </xdr:cNvPr>
        <xdr:cNvSpPr txBox="1"/>
      </xdr:nvSpPr>
      <xdr:spPr>
        <a:xfrm>
          <a:off x="14122400" y="10080337"/>
          <a:ext cx="3014980" cy="252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 this resource click &gt;&gt; </a:t>
          </a:r>
          <a:r>
            <a:rPr lang="de-DE" sz="1000" b="1" i="1" u="sng"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here</a:t>
          </a:r>
          <a:r>
            <a:rPr lang="de-DE" sz="1000" i="1" u="sng">
              <a:latin typeface="Roboto" panose="02000000000000000000" pitchFamily="2" charset="0"/>
              <a:ea typeface="Roboto" panose="02000000000000000000" pitchFamily="2" charset="0"/>
              <a:cs typeface="Roboto" panose="02000000000000000000" pitchFamily="2" charset="0"/>
            </a:rPr>
            <a:t> </a:t>
          </a:r>
        </a:p>
      </xdr:txBody>
    </xdr:sp>
    <xdr:clientData/>
  </xdr:twoCellAnchor>
  <xdr:twoCellAnchor>
    <xdr:from>
      <xdr:col>12</xdr:col>
      <xdr:colOff>7620</xdr:colOff>
      <xdr:row>43</xdr:row>
      <xdr:rowOff>259081</xdr:rowOff>
    </xdr:from>
    <xdr:to>
      <xdr:col>14</xdr:col>
      <xdr:colOff>814070</xdr:colOff>
      <xdr:row>45</xdr:row>
      <xdr:rowOff>22860</xdr:rowOff>
    </xdr:to>
    <xdr:sp macro="" textlink="">
      <xdr:nvSpPr>
        <xdr:cNvPr id="28" name="TextBox 27">
          <a:extLst>
            <a:ext uri="{FF2B5EF4-FFF2-40B4-BE49-F238E27FC236}">
              <a16:creationId xmlns:a16="http://schemas.microsoft.com/office/drawing/2014/main" id="{F7D77EC5-A5B6-406A-9A72-F43EFFC274E8}"/>
            </a:ext>
          </a:extLst>
        </xdr:cNvPr>
        <xdr:cNvSpPr txBox="1"/>
      </xdr:nvSpPr>
      <xdr:spPr>
        <a:xfrm>
          <a:off x="14173200" y="8953501"/>
          <a:ext cx="3732530" cy="103631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Overall, FCM can be a powerful tool for exploring complex systems, such as the transition to carbon-neutral cities. By using fuzzy logic (Zadeh, 1965) to capture uncertainty and ambiguity, you can develop a more nuanced understanding of the factors driving and impeding this transition.</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12</xdr:col>
      <xdr:colOff>0</xdr:colOff>
      <xdr:row>47</xdr:row>
      <xdr:rowOff>632461</xdr:rowOff>
    </xdr:from>
    <xdr:to>
      <xdr:col>14</xdr:col>
      <xdr:colOff>806450</xdr:colOff>
      <xdr:row>48</xdr:row>
      <xdr:rowOff>52071</xdr:rowOff>
    </xdr:to>
    <xdr:sp macro="" textlink="">
      <xdr:nvSpPr>
        <xdr:cNvPr id="29" name="TextBox 28">
          <a:extLst>
            <a:ext uri="{FF2B5EF4-FFF2-40B4-BE49-F238E27FC236}">
              <a16:creationId xmlns:a16="http://schemas.microsoft.com/office/drawing/2014/main" id="{A8B72189-557A-4CC5-B1A9-5FCBB33EF941}"/>
            </a:ext>
          </a:extLst>
        </xdr:cNvPr>
        <xdr:cNvSpPr txBox="1"/>
      </xdr:nvSpPr>
      <xdr:spPr>
        <a:xfrm>
          <a:off x="14165580" y="10888981"/>
          <a:ext cx="3732530" cy="16827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Coordinated site visit, in which the local facilitator takes on the role of the site guide. The participants walk around the study area with a map and a notebook in order to take notes and document their observations. The “site guide” navigates the participants in the area and provides valuable information for certain aspects of the area (landmarks, challenges etc). Preferably, the “site guide” is accompanied by local stakeholders who provide insights about their area and the current conditions (e.g. issues, challenges, opportunities).</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mc:AlternateContent xmlns:mc="http://schemas.openxmlformats.org/markup-compatibility/2006">
    <mc:Choice xmlns:a14="http://schemas.microsoft.com/office/drawing/2010/main" Requires="a14">
      <xdr:twoCellAnchor editAs="oneCell">
        <xdr:from>
          <xdr:col>14</xdr:col>
          <xdr:colOff>1752600</xdr:colOff>
          <xdr:row>5</xdr:row>
          <xdr:rowOff>142875</xdr:rowOff>
        </xdr:from>
        <xdr:to>
          <xdr:col>15</xdr:col>
          <xdr:colOff>1838325</xdr:colOff>
          <xdr:row>25</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2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38</xdr:row>
          <xdr:rowOff>428625</xdr:rowOff>
        </xdr:from>
        <xdr:to>
          <xdr:col>12</xdr:col>
          <xdr:colOff>1447800</xdr:colOff>
          <xdr:row>38</xdr:row>
          <xdr:rowOff>1409700</xdr:rowOff>
        </xdr:to>
        <xdr:sp macro="" textlink="">
          <xdr:nvSpPr>
            <xdr:cNvPr id="35844" name="Object 4" descr="Stakeholder list and matrix template" hidden="1">
              <a:extLst>
                <a:ext uri="{63B3BB69-23CF-44E3-9099-C40C66FF867C}">
                  <a14:compatExt spid="_x0000_s35844"/>
                </a:ext>
                <a:ext uri="{FF2B5EF4-FFF2-40B4-BE49-F238E27FC236}">
                  <a16:creationId xmlns:a16="http://schemas.microsoft.com/office/drawing/2014/main" id="{00000000-0008-0000-0200-0000048C0000}"/>
                </a:ext>
              </a:extLst>
            </xdr:cNvPr>
            <xdr:cNvSpPr/>
          </xdr:nvSpPr>
          <xdr:spPr bwMode="auto">
            <a:xfrm>
              <a:off x="0" y="0"/>
              <a:ext cx="0" cy="0"/>
            </a:xfrm>
            <a:prstGeom prst="rect">
              <a:avLst/>
            </a:prstGeom>
            <a:solidFill>
              <a:srgbClr val="FFFFFF" mc:Ignorable="a14" a14:legacySpreadsheetColorIndex="65">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19052</xdr:colOff>
      <xdr:row>35</xdr:row>
      <xdr:rowOff>12412</xdr:rowOff>
    </xdr:from>
    <xdr:to>
      <xdr:col>14</xdr:col>
      <xdr:colOff>1133475</xdr:colOff>
      <xdr:row>38</xdr:row>
      <xdr:rowOff>323850</xdr:rowOff>
    </xdr:to>
    <xdr:sp macro="" textlink="">
      <xdr:nvSpPr>
        <xdr:cNvPr id="30" name="TextBox 29">
          <a:hlinkClick xmlns:r="http://schemas.openxmlformats.org/officeDocument/2006/relationships" r:id="rId9"/>
          <a:extLst>
            <a:ext uri="{FF2B5EF4-FFF2-40B4-BE49-F238E27FC236}">
              <a16:creationId xmlns:a16="http://schemas.microsoft.com/office/drawing/2014/main" id="{E7711F20-734F-74E4-02E6-49C772BB4A4B}"/>
            </a:ext>
          </a:extLst>
        </xdr:cNvPr>
        <xdr:cNvSpPr txBox="1"/>
      </xdr:nvSpPr>
      <xdr:spPr>
        <a:xfrm>
          <a:off x="13801727" y="5946487"/>
          <a:ext cx="3962398" cy="5781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 the deliverable D4.3 click &gt;&gt; </a:t>
          </a:r>
          <a:r>
            <a:rPr lang="de-DE" sz="1000" b="1" i="1" u="sng"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here</a:t>
          </a:r>
          <a:r>
            <a:rPr lang="de-DE" sz="1000" i="1" u="sng">
              <a:latin typeface="Roboto" panose="02000000000000000000" pitchFamily="2" charset="0"/>
              <a:ea typeface="Roboto" panose="02000000000000000000" pitchFamily="2" charset="0"/>
              <a:cs typeface="Roboto" panose="02000000000000000000" pitchFamily="2"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1031010</xdr:colOff>
      <xdr:row>2</xdr:row>
      <xdr:rowOff>107950</xdr:rowOff>
    </xdr:from>
    <xdr:to>
      <xdr:col>8</xdr:col>
      <xdr:colOff>3467100</xdr:colOff>
      <xdr:row>4</xdr:row>
      <xdr:rowOff>57150</xdr:rowOff>
    </xdr:to>
    <xdr:sp macro="" textlink="">
      <xdr:nvSpPr>
        <xdr:cNvPr id="3" name="TextBox 2">
          <a:extLst>
            <a:ext uri="{FF2B5EF4-FFF2-40B4-BE49-F238E27FC236}">
              <a16:creationId xmlns:a16="http://schemas.microsoft.com/office/drawing/2014/main" id="{EAFD459C-803B-41AC-B364-C65EB49AF7E2}"/>
            </a:ext>
          </a:extLst>
        </xdr:cNvPr>
        <xdr:cNvSpPr txBox="1"/>
      </xdr:nvSpPr>
      <xdr:spPr>
        <a:xfrm>
          <a:off x="1780310" y="584200"/>
          <a:ext cx="11395940"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latin typeface="Roboto Black" panose="02000000000000000000" pitchFamily="2" charset="0"/>
              <a:ea typeface="Roboto Black" panose="02000000000000000000" pitchFamily="2" charset="0"/>
              <a:cs typeface="Roboto Black" panose="02000000000000000000" pitchFamily="2" charset="0"/>
            </a:rPr>
            <a:t>Strengthening the capabilities of city stakeholders through training and collaborative exercises to co-develop planning and design strategies that enable transformation and address current socio-technical challenges</a:t>
          </a:r>
        </a:p>
      </xdr:txBody>
    </xdr:sp>
    <xdr:clientData/>
  </xdr:twoCellAnchor>
  <xdr:twoCellAnchor>
    <xdr:from>
      <xdr:col>5</xdr:col>
      <xdr:colOff>63500</xdr:colOff>
      <xdr:row>13</xdr:row>
      <xdr:rowOff>53608</xdr:rowOff>
    </xdr:from>
    <xdr:to>
      <xdr:col>5</xdr:col>
      <xdr:colOff>3653975</xdr:colOff>
      <xdr:row>16</xdr:row>
      <xdr:rowOff>131758</xdr:rowOff>
    </xdr:to>
    <xdr:sp macro="" textlink="">
      <xdr:nvSpPr>
        <xdr:cNvPr id="4" name="TextBox 3">
          <a:extLst>
            <a:ext uri="{FF2B5EF4-FFF2-40B4-BE49-F238E27FC236}">
              <a16:creationId xmlns:a16="http://schemas.microsoft.com/office/drawing/2014/main" id="{075EE2F7-ED6C-47BD-A8F7-89E41CD2A4B8}"/>
            </a:ext>
          </a:extLst>
        </xdr:cNvPr>
        <xdr:cNvSpPr txBox="1"/>
      </xdr:nvSpPr>
      <xdr:spPr>
        <a:xfrm>
          <a:off x="4892675" y="2339608"/>
          <a:ext cx="3590475" cy="56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2. Experimentation with new tools for stakeholder mobilization, data collection and analysis, climate services, data-driven decision-making, among others.</a:t>
          </a:r>
        </a:p>
      </xdr:txBody>
    </xdr:sp>
    <xdr:clientData/>
  </xdr:twoCellAnchor>
  <xdr:twoCellAnchor>
    <xdr:from>
      <xdr:col>5</xdr:col>
      <xdr:colOff>63500</xdr:colOff>
      <xdr:row>16</xdr:row>
      <xdr:rowOff>258616</xdr:rowOff>
    </xdr:from>
    <xdr:to>
      <xdr:col>5</xdr:col>
      <xdr:colOff>3653975</xdr:colOff>
      <xdr:row>16</xdr:row>
      <xdr:rowOff>672616</xdr:rowOff>
    </xdr:to>
    <xdr:sp macro="" textlink="">
      <xdr:nvSpPr>
        <xdr:cNvPr id="5" name="TextBox 4">
          <a:extLst>
            <a:ext uri="{FF2B5EF4-FFF2-40B4-BE49-F238E27FC236}">
              <a16:creationId xmlns:a16="http://schemas.microsoft.com/office/drawing/2014/main" id="{4D92E340-4DDD-4BE7-8F2F-509351173EEE}"/>
            </a:ext>
          </a:extLst>
        </xdr:cNvPr>
        <xdr:cNvSpPr txBox="1"/>
      </xdr:nvSpPr>
      <xdr:spPr>
        <a:xfrm>
          <a:off x="4892675" y="3030391"/>
          <a:ext cx="3590475" cy="41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3. Capacity building and skill development for municipal staff, partner organizations</a:t>
          </a:r>
          <a:r>
            <a:rPr lang="de-DE" sz="1000" baseline="0">
              <a:latin typeface="Roboto Light" panose="02000000000000000000" pitchFamily="2" charset="0"/>
              <a:ea typeface="Roboto Light" panose="02000000000000000000" pitchFamily="2" charset="0"/>
              <a:cs typeface="Roboto Light" panose="02000000000000000000" pitchFamily="2" charset="0"/>
            </a:rPr>
            <a:t>, and local communities.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7</xdr:col>
      <xdr:colOff>38100</xdr:colOff>
      <xdr:row>9</xdr:row>
      <xdr:rowOff>34925</xdr:rowOff>
    </xdr:from>
    <xdr:to>
      <xdr:col>8</xdr:col>
      <xdr:colOff>3429000</xdr:colOff>
      <xdr:row>18</xdr:row>
      <xdr:rowOff>117475</xdr:rowOff>
    </xdr:to>
    <xdr:sp macro="" textlink="">
      <xdr:nvSpPr>
        <xdr:cNvPr id="45" name="TextBox 5">
          <a:extLst>
            <a:ext uri="{FF2B5EF4-FFF2-40B4-BE49-F238E27FC236}">
              <a16:creationId xmlns:a16="http://schemas.microsoft.com/office/drawing/2014/main" id="{C311FEE4-B7A8-4BF4-BC7A-223692CA1D5E}"/>
            </a:ext>
          </a:extLst>
        </xdr:cNvPr>
        <xdr:cNvSpPr txBox="1"/>
      </xdr:nvSpPr>
      <xdr:spPr>
        <a:xfrm>
          <a:off x="9229725" y="1711325"/>
          <a:ext cx="3638550" cy="2368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Use the </a:t>
          </a:r>
          <a:r>
            <a:rPr lang="de-DE" sz="1000" b="1">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upskill</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processes as</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opportunities to:</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a:p>
          <a:endParaRPr lang="de-DE" sz="1000">
            <a:latin typeface="Roboto Light" panose="02000000000000000000" pitchFamily="2" charset="0"/>
            <a:ea typeface="Roboto Light" panose="02000000000000000000" pitchFamily="2" charset="0"/>
            <a:cs typeface="Roboto Light" panose="02000000000000000000" pitchFamily="2" charset="0"/>
          </a:endParaRP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Promote climate literacy and foster a sense of ownership for climate action across all city departments.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Clearly communicate the benefits of participation to stakeholders and colleagues to encourage active engagement, recognizing participation as a two-way process.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Invest in building technical skills and ensuring access to resources, as both are essential for securing funding and moving toward implementation.</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Leverage community-driven models and demonstrators as effective “learning by doing” approaches, complementing or even substituting traditional training methods.</a:t>
          </a:r>
        </a:p>
        <a:p>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63500</xdr:colOff>
      <xdr:row>9</xdr:row>
      <xdr:rowOff>88900</xdr:rowOff>
    </xdr:from>
    <xdr:to>
      <xdr:col>5</xdr:col>
      <xdr:colOff>3653975</xdr:colOff>
      <xdr:row>12</xdr:row>
      <xdr:rowOff>110900</xdr:rowOff>
    </xdr:to>
    <xdr:sp macro="" textlink="">
      <xdr:nvSpPr>
        <xdr:cNvPr id="2" name="TextBox 1">
          <a:extLst>
            <a:ext uri="{FF2B5EF4-FFF2-40B4-BE49-F238E27FC236}">
              <a16:creationId xmlns:a16="http://schemas.microsoft.com/office/drawing/2014/main" id="{1AADF4CA-3A4F-9604-A5FE-D84AC751EFFC}"/>
            </a:ext>
          </a:extLst>
        </xdr:cNvPr>
        <xdr:cNvSpPr txBox="1"/>
      </xdr:nvSpPr>
      <xdr:spPr>
        <a:xfrm>
          <a:off x="4892675" y="1765300"/>
          <a:ext cx="3590475" cy="44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1. Presence of dedicated departments</a:t>
          </a:r>
          <a:r>
            <a:rPr lang="de-DE" sz="1000" baseline="0">
              <a:latin typeface="Roboto Light" panose="02000000000000000000" pitchFamily="2" charset="0"/>
              <a:ea typeface="Roboto Light" panose="02000000000000000000" pitchFamily="2" charset="0"/>
              <a:cs typeface="Roboto Light" panose="02000000000000000000" pitchFamily="2" charset="0"/>
            </a:rPr>
            <a:t> or teams responsible for climate action within the city administration.</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63500</xdr:colOff>
      <xdr:row>15</xdr:row>
      <xdr:rowOff>107950</xdr:rowOff>
    </xdr:from>
    <xdr:to>
      <xdr:col>3</xdr:col>
      <xdr:colOff>3409500</xdr:colOff>
      <xdr:row>16</xdr:row>
      <xdr:rowOff>476250</xdr:rowOff>
    </xdr:to>
    <xdr:sp macro="" textlink="">
      <xdr:nvSpPr>
        <xdr:cNvPr id="8" name="TextBox 7">
          <a:extLst>
            <a:ext uri="{FF2B5EF4-FFF2-40B4-BE49-F238E27FC236}">
              <a16:creationId xmlns:a16="http://schemas.microsoft.com/office/drawing/2014/main" id="{76A59631-825E-4F12-A857-69557B17533A}"/>
            </a:ext>
          </a:extLst>
        </xdr:cNvPr>
        <xdr:cNvSpPr txBox="1"/>
      </xdr:nvSpPr>
      <xdr:spPr>
        <a:xfrm>
          <a:off x="530225" y="2689225"/>
          <a:ext cx="3593650" cy="55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Which capacities and</a:t>
          </a:r>
          <a:r>
            <a:rPr lang="de-DE" sz="1000" baseline="0">
              <a:latin typeface="Roboto Light" panose="02000000000000000000" pitchFamily="2" charset="0"/>
              <a:ea typeface="Roboto Light" panose="02000000000000000000" pitchFamily="2" charset="0"/>
              <a:cs typeface="Roboto Light" panose="02000000000000000000" pitchFamily="2" charset="0"/>
            </a:rPr>
            <a:t> resources are needed within your municipal organisation to enhance capabilities to plan and achieve climate neutrality and resilience goals?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63500</xdr:colOff>
      <xdr:row>16</xdr:row>
      <xdr:rowOff>672998</xdr:rowOff>
    </xdr:from>
    <xdr:to>
      <xdr:col>3</xdr:col>
      <xdr:colOff>3409500</xdr:colOff>
      <xdr:row>17</xdr:row>
      <xdr:rowOff>183398</xdr:rowOff>
    </xdr:to>
    <xdr:sp macro="" textlink="">
      <xdr:nvSpPr>
        <xdr:cNvPr id="9" name="TextBox 8">
          <a:extLst>
            <a:ext uri="{FF2B5EF4-FFF2-40B4-BE49-F238E27FC236}">
              <a16:creationId xmlns:a16="http://schemas.microsoft.com/office/drawing/2014/main" id="{B45EBFD4-5F49-C8D3-0308-FBE4F0DCAA13}"/>
            </a:ext>
          </a:extLst>
        </xdr:cNvPr>
        <xdr:cNvSpPr txBox="1"/>
      </xdr:nvSpPr>
      <xdr:spPr>
        <a:xfrm>
          <a:off x="530225" y="3444773"/>
          <a:ext cx="3593650" cy="42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state-of-the-art tools and services can enhance data and evidence-based</a:t>
          </a:r>
          <a:r>
            <a:rPr lang="de-DE" sz="1000" baseline="0">
              <a:latin typeface="Roboto Light" panose="02000000000000000000" pitchFamily="2" charset="0"/>
              <a:ea typeface="Roboto Light" panose="02000000000000000000" pitchFamily="2" charset="0"/>
              <a:cs typeface="Roboto Light" panose="02000000000000000000" pitchFamily="2" charset="0"/>
            </a:rPr>
            <a:t> decision making in cities?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63500</xdr:colOff>
      <xdr:row>18</xdr:row>
      <xdr:rowOff>95224</xdr:rowOff>
    </xdr:from>
    <xdr:to>
      <xdr:col>3</xdr:col>
      <xdr:colOff>3409500</xdr:colOff>
      <xdr:row>20</xdr:row>
      <xdr:rowOff>115833</xdr:rowOff>
    </xdr:to>
    <xdr:sp macro="" textlink="">
      <xdr:nvSpPr>
        <xdr:cNvPr id="10" name="TextBox 9">
          <a:extLst>
            <a:ext uri="{FF2B5EF4-FFF2-40B4-BE49-F238E27FC236}">
              <a16:creationId xmlns:a16="http://schemas.microsoft.com/office/drawing/2014/main" id="{C348A50B-0147-5869-0F9A-517CEA88B268}"/>
            </a:ext>
          </a:extLst>
        </xdr:cNvPr>
        <xdr:cNvSpPr txBox="1"/>
      </xdr:nvSpPr>
      <xdr:spPr>
        <a:xfrm>
          <a:off x="530225" y="4057624"/>
          <a:ext cx="3593650" cy="43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learning and</a:t>
          </a:r>
          <a:r>
            <a:rPr lang="de-DE" sz="1000" baseline="0">
              <a:latin typeface="Roboto Light" panose="02000000000000000000" pitchFamily="2" charset="0"/>
              <a:ea typeface="Roboto Light" panose="02000000000000000000" pitchFamily="2" charset="0"/>
              <a:cs typeface="Roboto Light" panose="02000000000000000000" pitchFamily="2" charset="0"/>
            </a:rPr>
            <a:t> training programmes can be developed and implemented at the city level?</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56874</xdr:colOff>
      <xdr:row>23</xdr:row>
      <xdr:rowOff>12871</xdr:rowOff>
    </xdr:from>
    <xdr:to>
      <xdr:col>3</xdr:col>
      <xdr:colOff>3402874</xdr:colOff>
      <xdr:row>25</xdr:row>
      <xdr:rowOff>194929</xdr:rowOff>
    </xdr:to>
    <xdr:sp macro="" textlink="">
      <xdr:nvSpPr>
        <xdr:cNvPr id="11" name="TextBox 10">
          <a:extLst>
            <a:ext uri="{FF2B5EF4-FFF2-40B4-BE49-F238E27FC236}">
              <a16:creationId xmlns:a16="http://schemas.microsoft.com/office/drawing/2014/main" id="{D5087C4A-740D-DEFB-F267-7E8D4DD48694}"/>
            </a:ext>
          </a:extLst>
        </xdr:cNvPr>
        <xdr:cNvSpPr txBox="1"/>
      </xdr:nvSpPr>
      <xdr:spPr>
        <a:xfrm>
          <a:off x="523599" y="4727746"/>
          <a:ext cx="3593650" cy="553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resources and skills can be</a:t>
          </a:r>
          <a:r>
            <a:rPr lang="de-DE" sz="1000" baseline="0">
              <a:latin typeface="Roboto Light" panose="02000000000000000000" pitchFamily="2" charset="0"/>
              <a:ea typeface="Roboto Light" panose="02000000000000000000" pitchFamily="2" charset="0"/>
              <a:cs typeface="Roboto Light" panose="02000000000000000000" pitchFamily="2" charset="0"/>
            </a:rPr>
            <a:t> transferred back to local communities to build capacity and ownership of the transition?</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63500</xdr:colOff>
      <xdr:row>16</xdr:row>
      <xdr:rowOff>799475</xdr:rowOff>
    </xdr:from>
    <xdr:to>
      <xdr:col>5</xdr:col>
      <xdr:colOff>3653975</xdr:colOff>
      <xdr:row>18</xdr:row>
      <xdr:rowOff>33650</xdr:rowOff>
    </xdr:to>
    <xdr:sp macro="" textlink="">
      <xdr:nvSpPr>
        <xdr:cNvPr id="12" name="TextBox 11">
          <a:extLst>
            <a:ext uri="{FF2B5EF4-FFF2-40B4-BE49-F238E27FC236}">
              <a16:creationId xmlns:a16="http://schemas.microsoft.com/office/drawing/2014/main" id="{71732C32-BC51-47B4-3999-442B0462D1F6}"/>
            </a:ext>
          </a:extLst>
        </xdr:cNvPr>
        <xdr:cNvSpPr txBox="1"/>
      </xdr:nvSpPr>
      <xdr:spPr>
        <a:xfrm>
          <a:off x="4892675" y="3571250"/>
          <a:ext cx="3590475" cy="42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4. Engagement beyond city staff and knowledge exchange between partners and local communities</a:t>
          </a:r>
        </a:p>
      </xdr:txBody>
    </xdr:sp>
    <xdr:clientData/>
  </xdr:twoCellAnchor>
  <xdr:twoCellAnchor editAs="oneCell">
    <xdr:from>
      <xdr:col>8</xdr:col>
      <xdr:colOff>509467</xdr:colOff>
      <xdr:row>40</xdr:row>
      <xdr:rowOff>476078</xdr:rowOff>
    </xdr:from>
    <xdr:to>
      <xdr:col>8</xdr:col>
      <xdr:colOff>2564930</xdr:colOff>
      <xdr:row>40</xdr:row>
      <xdr:rowOff>1016078</xdr:rowOff>
    </xdr:to>
    <xdr:pic>
      <xdr:nvPicPr>
        <xdr:cNvPr id="13" name="Picture 10">
          <a:extLst>
            <a:ext uri="{FF2B5EF4-FFF2-40B4-BE49-F238E27FC236}">
              <a16:creationId xmlns:a16="http://schemas.microsoft.com/office/drawing/2014/main" id="{602C966F-90A4-48CE-9166-80948BB142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725" b="34312"/>
        <a:stretch/>
      </xdr:blipFill>
      <xdr:spPr>
        <a:xfrm>
          <a:off x="10205917" y="10343978"/>
          <a:ext cx="2055463" cy="540000"/>
        </a:xfrm>
        <a:prstGeom prst="rect">
          <a:avLst/>
        </a:prstGeom>
      </xdr:spPr>
    </xdr:pic>
    <xdr:clientData/>
  </xdr:twoCellAnchor>
  <xdr:twoCellAnchor editAs="oneCell">
    <xdr:from>
      <xdr:col>8</xdr:col>
      <xdr:colOff>2477964</xdr:colOff>
      <xdr:row>40</xdr:row>
      <xdr:rowOff>476078</xdr:rowOff>
    </xdr:from>
    <xdr:to>
      <xdr:col>9</xdr:col>
      <xdr:colOff>224048</xdr:colOff>
      <xdr:row>40</xdr:row>
      <xdr:rowOff>1016078</xdr:rowOff>
    </xdr:to>
    <xdr:pic>
      <xdr:nvPicPr>
        <xdr:cNvPr id="14" name="Picture 11" descr="Resilient Cities Network | SEADS">
          <a:extLst>
            <a:ext uri="{FF2B5EF4-FFF2-40B4-BE49-F238E27FC236}">
              <a16:creationId xmlns:a16="http://schemas.microsoft.com/office/drawing/2014/main" id="{8303860E-BB20-4109-B2A0-A2B818DEBAB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290" b="9017"/>
        <a:stretch/>
      </xdr:blipFill>
      <xdr:spPr bwMode="auto">
        <a:xfrm>
          <a:off x="12174414" y="10343978"/>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40</xdr:row>
      <xdr:rowOff>733985</xdr:rowOff>
    </xdr:from>
    <xdr:to>
      <xdr:col>3</xdr:col>
      <xdr:colOff>2234223</xdr:colOff>
      <xdr:row>40</xdr:row>
      <xdr:rowOff>1099110</xdr:rowOff>
    </xdr:to>
    <xdr:sp macro="" textlink="">
      <xdr:nvSpPr>
        <xdr:cNvPr id="15" name="Footer Placeholder 2">
          <a:extLst>
            <a:ext uri="{FF2B5EF4-FFF2-40B4-BE49-F238E27FC236}">
              <a16:creationId xmlns:a16="http://schemas.microsoft.com/office/drawing/2014/main" id="{7B8980E9-76D8-479A-88FA-4DAD30D562C1}"/>
            </a:ext>
          </a:extLst>
        </xdr:cNvPr>
        <xdr:cNvSpPr>
          <a:spLocks noGrp="1"/>
        </xdr:cNvSpPr>
      </xdr:nvSpPr>
      <xdr:spPr>
        <a:xfrm>
          <a:off x="273050" y="11757585"/>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3</xdr:col>
      <xdr:colOff>362928</xdr:colOff>
      <xdr:row>40</xdr:row>
      <xdr:rowOff>495300</xdr:rowOff>
    </xdr:from>
    <xdr:to>
      <xdr:col>3</xdr:col>
      <xdr:colOff>700535</xdr:colOff>
      <xdr:row>40</xdr:row>
      <xdr:rowOff>711300</xdr:rowOff>
    </xdr:to>
    <xdr:pic>
      <xdr:nvPicPr>
        <xdr:cNvPr id="16" name="Picture 13" descr="EU Logo">
          <a:extLst>
            <a:ext uri="{FF2B5EF4-FFF2-40B4-BE49-F238E27FC236}">
              <a16:creationId xmlns:a16="http://schemas.microsoft.com/office/drawing/2014/main" id="{A3F7B244-1BF3-4DCB-A7D1-22835E39D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2228" y="11518900"/>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187569</xdr:colOff>
      <xdr:row>40</xdr:row>
      <xdr:rowOff>502988</xdr:rowOff>
    </xdr:from>
    <xdr:to>
      <xdr:col>3</xdr:col>
      <xdr:colOff>282690</xdr:colOff>
      <xdr:row>40</xdr:row>
      <xdr:rowOff>718988</xdr:rowOff>
    </xdr:to>
    <xdr:pic>
      <xdr:nvPicPr>
        <xdr:cNvPr id="17" name="Picture 14">
          <a:extLst>
            <a:ext uri="{FF2B5EF4-FFF2-40B4-BE49-F238E27FC236}">
              <a16:creationId xmlns:a16="http://schemas.microsoft.com/office/drawing/2014/main" id="{44865681-E6B2-40DE-AF9D-8C66C376BE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419" y="11526588"/>
          <a:ext cx="647571" cy="216000"/>
        </a:xfrm>
        <a:prstGeom prst="rect">
          <a:avLst/>
        </a:prstGeom>
      </xdr:spPr>
    </xdr:pic>
    <xdr:clientData/>
  </xdr:twoCellAnchor>
  <xdr:twoCellAnchor>
    <xdr:from>
      <xdr:col>11</xdr:col>
      <xdr:colOff>269598</xdr:colOff>
      <xdr:row>34</xdr:row>
      <xdr:rowOff>505239</xdr:rowOff>
    </xdr:from>
    <xdr:to>
      <xdr:col>12</xdr:col>
      <xdr:colOff>2570780</xdr:colOff>
      <xdr:row>34</xdr:row>
      <xdr:rowOff>852432</xdr:rowOff>
    </xdr:to>
    <xdr:sp macro="" textlink="">
      <xdr:nvSpPr>
        <xdr:cNvPr id="46" name="TextBox 45">
          <a:hlinkClick xmlns:r="http://schemas.openxmlformats.org/officeDocument/2006/relationships" r:id="rId5"/>
          <a:extLst>
            <a:ext uri="{FF2B5EF4-FFF2-40B4-BE49-F238E27FC236}">
              <a16:creationId xmlns:a16="http://schemas.microsoft.com/office/drawing/2014/main" id="{A061ECA6-7823-4D1B-84F0-3DA9782BF9C0}"/>
            </a:ext>
          </a:extLst>
        </xdr:cNvPr>
        <xdr:cNvSpPr txBox="1"/>
      </xdr:nvSpPr>
      <xdr:spPr>
        <a:xfrm>
          <a:off x="13776048" y="7087014"/>
          <a:ext cx="2586932" cy="347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a:t>
          </a:r>
          <a:r>
            <a:rPr lang="de-DE" sz="1000" b="1" i="1" u="none" strike="noStrike" baseline="0">
              <a:solidFill>
                <a:schemeClr val="dk1"/>
              </a:solidFill>
              <a:effectLst/>
              <a:latin typeface="Roboto" panose="02000000000000000000" pitchFamily="2" charset="0"/>
              <a:ea typeface="Roboto" panose="02000000000000000000" pitchFamily="2" charset="0"/>
              <a:cs typeface="Roboto" panose="02000000000000000000" pitchFamily="2" charset="0"/>
            </a:rPr>
            <a:t> the MOOC click &gt;&gt; </a:t>
          </a:r>
          <a:r>
            <a:rPr lang="de-DE" sz="1000" b="1" i="1" u="sng" strike="noStrike" baseline="0">
              <a:solidFill>
                <a:schemeClr val="dk1"/>
              </a:solidFill>
              <a:effectLst/>
              <a:latin typeface="Roboto" panose="02000000000000000000" pitchFamily="2" charset="0"/>
              <a:ea typeface="Roboto" panose="02000000000000000000" pitchFamily="2" charset="0"/>
              <a:cs typeface="Roboto" panose="02000000000000000000" pitchFamily="2" charset="0"/>
            </a:rPr>
            <a:t>here</a:t>
          </a:r>
          <a:endParaRPr lang="de-DE" sz="1000" i="1" u="sng">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12</xdr:col>
      <xdr:colOff>13252</xdr:colOff>
      <xdr:row>10</xdr:row>
      <xdr:rowOff>6625</xdr:rowOff>
    </xdr:from>
    <xdr:to>
      <xdr:col>15</xdr:col>
      <xdr:colOff>66261</xdr:colOff>
      <xdr:row>16</xdr:row>
      <xdr:rowOff>82704</xdr:rowOff>
    </xdr:to>
    <xdr:sp macro="" textlink="">
      <xdr:nvSpPr>
        <xdr:cNvPr id="48" name="TextBox 47">
          <a:extLst>
            <a:ext uri="{FF2B5EF4-FFF2-40B4-BE49-F238E27FC236}">
              <a16:creationId xmlns:a16="http://schemas.microsoft.com/office/drawing/2014/main" id="{774950E2-6D7E-4A8A-82A4-6BDF98DF50FA}"/>
            </a:ext>
          </a:extLst>
        </xdr:cNvPr>
        <xdr:cNvSpPr txBox="1"/>
      </xdr:nvSpPr>
      <xdr:spPr>
        <a:xfrm>
          <a:off x="14186452" y="1895060"/>
          <a:ext cx="5095461" cy="9573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The MOOC's training content is structured to guide participants from initial inspiration and theoretical introduction to the implementation of concrete tools and actions to guarantee impact. This approach ensures a cohesive learning journey, from theory to practice, where each step logically builds upon the previous one, following the 5UPs approach of the project.</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12</xdr:col>
      <xdr:colOff>1066801</xdr:colOff>
      <xdr:row>16</xdr:row>
      <xdr:rowOff>314326</xdr:rowOff>
    </xdr:from>
    <xdr:to>
      <xdr:col>14</xdr:col>
      <xdr:colOff>1114426</xdr:colOff>
      <xdr:row>34</xdr:row>
      <xdr:rowOff>66676</xdr:rowOff>
    </xdr:to>
    <xdr:pic>
      <xdr:nvPicPr>
        <xdr:cNvPr id="6" name="Picture 5">
          <a:extLst>
            <a:ext uri="{FF2B5EF4-FFF2-40B4-BE49-F238E27FC236}">
              <a16:creationId xmlns:a16="http://schemas.microsoft.com/office/drawing/2014/main" id="{44E99105-52C3-DB07-FC1E-6E25655688A9}"/>
            </a:ext>
          </a:extLst>
        </xdr:cNvPr>
        <xdr:cNvPicPr>
          <a:picLocks noChangeAspect="1"/>
        </xdr:cNvPicPr>
      </xdr:nvPicPr>
      <xdr:blipFill rotWithShape="1">
        <a:blip xmlns:r="http://schemas.openxmlformats.org/officeDocument/2006/relationships" r:embed="rId6"/>
        <a:srcRect b="10007"/>
        <a:stretch>
          <a:fillRect/>
        </a:stretch>
      </xdr:blipFill>
      <xdr:spPr>
        <a:xfrm>
          <a:off x="14859001" y="3086101"/>
          <a:ext cx="2895600" cy="3562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62443</xdr:colOff>
      <xdr:row>9</xdr:row>
      <xdr:rowOff>102870</xdr:rowOff>
    </xdr:from>
    <xdr:to>
      <xdr:col>5</xdr:col>
      <xdr:colOff>3662443</xdr:colOff>
      <xdr:row>12</xdr:row>
      <xdr:rowOff>118520</xdr:rowOff>
    </xdr:to>
    <xdr:sp macro="" textlink="">
      <xdr:nvSpPr>
        <xdr:cNvPr id="4" name="TextBox 3">
          <a:extLst>
            <a:ext uri="{FF2B5EF4-FFF2-40B4-BE49-F238E27FC236}">
              <a16:creationId xmlns:a16="http://schemas.microsoft.com/office/drawing/2014/main" id="{9840D024-33EF-4B0D-84D6-BDF20AE0DD5D}"/>
            </a:ext>
          </a:extLst>
        </xdr:cNvPr>
        <xdr:cNvSpPr txBox="1"/>
      </xdr:nvSpPr>
      <xdr:spPr>
        <a:xfrm>
          <a:off x="4877860" y="1785620"/>
          <a:ext cx="3600000" cy="42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1. Establishing collaboration</a:t>
          </a:r>
          <a:r>
            <a:rPr lang="de-DE" sz="1000" baseline="0">
              <a:latin typeface="Roboto Light" panose="02000000000000000000" pitchFamily="2" charset="0"/>
              <a:ea typeface="Roboto Light" panose="02000000000000000000" pitchFamily="2" charset="0"/>
              <a:cs typeface="Roboto Light" panose="02000000000000000000" pitchFamily="2" charset="0"/>
            </a:rPr>
            <a:t> and alliances to test and reflect ideas and solutions with.</a:t>
          </a:r>
        </a:p>
        <a:p>
          <a:endParaRPr lang="de-DE" sz="11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62443</xdr:colOff>
      <xdr:row>16</xdr:row>
      <xdr:rowOff>82344</xdr:rowOff>
    </xdr:from>
    <xdr:to>
      <xdr:col>5</xdr:col>
      <xdr:colOff>3662443</xdr:colOff>
      <xdr:row>16</xdr:row>
      <xdr:rowOff>495074</xdr:rowOff>
    </xdr:to>
    <xdr:sp macro="" textlink="">
      <xdr:nvSpPr>
        <xdr:cNvPr id="5" name="TextBox 4">
          <a:extLst>
            <a:ext uri="{FF2B5EF4-FFF2-40B4-BE49-F238E27FC236}">
              <a16:creationId xmlns:a16="http://schemas.microsoft.com/office/drawing/2014/main" id="{0CC156D2-F22C-4DA8-9CAA-DEF5C16B67F7}"/>
            </a:ext>
          </a:extLst>
        </xdr:cNvPr>
        <xdr:cNvSpPr txBox="1"/>
      </xdr:nvSpPr>
      <xdr:spPr>
        <a:xfrm>
          <a:off x="4877860" y="2855177"/>
          <a:ext cx="3600000" cy="412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3. Prototyping of solutions &amp; technical collaboration to create concrete action plans.</a:t>
          </a:r>
        </a:p>
      </xdr:txBody>
    </xdr:sp>
    <xdr:clientData/>
  </xdr:twoCellAnchor>
  <xdr:twoCellAnchor>
    <xdr:from>
      <xdr:col>7</xdr:col>
      <xdr:colOff>38101</xdr:colOff>
      <xdr:row>9</xdr:row>
      <xdr:rowOff>17780</xdr:rowOff>
    </xdr:from>
    <xdr:to>
      <xdr:col>8</xdr:col>
      <xdr:colOff>3432176</xdr:colOff>
      <xdr:row>17</xdr:row>
      <xdr:rowOff>113030</xdr:rowOff>
    </xdr:to>
    <xdr:sp macro="" textlink="">
      <xdr:nvSpPr>
        <xdr:cNvPr id="87" name="TextBox 5">
          <a:extLst>
            <a:ext uri="{FF2B5EF4-FFF2-40B4-BE49-F238E27FC236}">
              <a16:creationId xmlns:a16="http://schemas.microsoft.com/office/drawing/2014/main" id="{5395F3AE-4202-4507-9BD7-D130D83CD821}"/>
            </a:ext>
          </a:extLst>
        </xdr:cNvPr>
        <xdr:cNvSpPr txBox="1"/>
      </xdr:nvSpPr>
      <xdr:spPr>
        <a:xfrm>
          <a:off x="9213851" y="1700530"/>
          <a:ext cx="3637492"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Use the </a:t>
          </a:r>
          <a:r>
            <a:rPr lang="de-DE" sz="1000" b="1">
              <a:latin typeface="Roboto Light" panose="02000000000000000000" pitchFamily="2" charset="0"/>
              <a:ea typeface="Roboto Light" panose="02000000000000000000" pitchFamily="2" charset="0"/>
              <a:cs typeface="Roboto Light" panose="02000000000000000000" pitchFamily="2" charset="0"/>
            </a:rPr>
            <a:t>upgrade</a:t>
          </a:r>
          <a:r>
            <a:rPr lang="de-DE" sz="1000">
              <a:latin typeface="Roboto Light" panose="02000000000000000000" pitchFamily="2" charset="0"/>
              <a:ea typeface="Roboto Light" panose="02000000000000000000" pitchFamily="2" charset="0"/>
              <a:cs typeface="Roboto Light" panose="02000000000000000000" pitchFamily="2" charset="0"/>
            </a:rPr>
            <a:t> processes as</a:t>
          </a:r>
          <a:r>
            <a:rPr lang="de-DE" sz="1000" baseline="0">
              <a:latin typeface="Roboto Light" panose="02000000000000000000" pitchFamily="2" charset="0"/>
              <a:ea typeface="Roboto Light" panose="02000000000000000000" pitchFamily="2" charset="0"/>
              <a:cs typeface="Roboto Light" panose="02000000000000000000" pitchFamily="2" charset="0"/>
            </a:rPr>
            <a:t> opportunities to:</a:t>
          </a:r>
        </a:p>
        <a:p>
          <a:endParaRPr lang="de-DE" sz="1000" baseline="0">
            <a:latin typeface="Roboto Light" panose="02000000000000000000" pitchFamily="2" charset="0"/>
            <a:ea typeface="Roboto Light" panose="02000000000000000000" pitchFamily="2" charset="0"/>
            <a:cs typeface="Roboto Light" panose="02000000000000000000" pitchFamily="2" charset="0"/>
          </a:endParaRP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Adapt and tailor existing planning tools to fit local contexts.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Prepare the groundwork for future tangible infrastructure implementation.</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Promote the adoption of technical guidelines as mandatory regulatory frameworks.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Develop integrated instruments that consolidate climate outcomes, tools, and lessons learned into a single, accessible platform.</a:t>
          </a:r>
        </a:p>
        <a:p>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3</xdr:col>
      <xdr:colOff>1168400</xdr:colOff>
      <xdr:row>3</xdr:row>
      <xdr:rowOff>6350</xdr:rowOff>
    </xdr:from>
    <xdr:to>
      <xdr:col>8</xdr:col>
      <xdr:colOff>3467100</xdr:colOff>
      <xdr:row>4</xdr:row>
      <xdr:rowOff>69850</xdr:rowOff>
    </xdr:to>
    <xdr:sp macro="" textlink="">
      <xdr:nvSpPr>
        <xdr:cNvPr id="2" name="TextBox 1">
          <a:extLst>
            <a:ext uri="{FF2B5EF4-FFF2-40B4-BE49-F238E27FC236}">
              <a16:creationId xmlns:a16="http://schemas.microsoft.com/office/drawing/2014/main" id="{E3B579FA-D74B-4866-BCCB-D5623D682D0B}"/>
            </a:ext>
          </a:extLst>
        </xdr:cNvPr>
        <xdr:cNvSpPr txBox="1"/>
      </xdr:nvSpPr>
      <xdr:spPr>
        <a:xfrm>
          <a:off x="1905000" y="590550"/>
          <a:ext cx="11239500"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Roboto Black" panose="02000000000000000000" pitchFamily="2" charset="0"/>
              <a:ea typeface="Roboto Black" panose="02000000000000000000" pitchFamily="2" charset="0"/>
              <a:cs typeface="Roboto Black" panose="02000000000000000000" pitchFamily="2" charset="0"/>
            </a:rPr>
            <a:t>Based on the vision, identifying and implementing built and natural environment pathways, as well as supportive models and tools, to enhance our neighbourhoods.</a:t>
          </a:r>
          <a:r>
            <a:rPr lang="de-DE" sz="1100" baseline="0">
              <a:latin typeface="Roboto Black" panose="02000000000000000000" pitchFamily="2" charset="0"/>
              <a:ea typeface="Roboto Black" panose="02000000000000000000" pitchFamily="2" charset="0"/>
              <a:cs typeface="Roboto Black" panose="02000000000000000000" pitchFamily="2" charset="0"/>
            </a:rPr>
            <a:t> </a:t>
          </a:r>
          <a:r>
            <a:rPr lang="de-DE" sz="1100">
              <a:latin typeface="Roboto Black" panose="02000000000000000000" pitchFamily="2" charset="0"/>
              <a:ea typeface="Roboto Black" panose="02000000000000000000" pitchFamily="2" charset="0"/>
              <a:cs typeface="Roboto Black" panose="02000000000000000000" pitchFamily="2" charset="0"/>
            </a:rPr>
            <a:t>This involves tangible interventions in urban spaces that serve as examples of sustainable and just development and empowers the city to achieve its vision</a:t>
          </a:r>
        </a:p>
      </xdr:txBody>
    </xdr:sp>
    <xdr:clientData/>
  </xdr:twoCellAnchor>
  <xdr:twoCellAnchor>
    <xdr:from>
      <xdr:col>5</xdr:col>
      <xdr:colOff>62443</xdr:colOff>
      <xdr:row>16</xdr:row>
      <xdr:rowOff>605686</xdr:rowOff>
    </xdr:from>
    <xdr:to>
      <xdr:col>5</xdr:col>
      <xdr:colOff>3662443</xdr:colOff>
      <xdr:row>17</xdr:row>
      <xdr:rowOff>105286</xdr:rowOff>
    </xdr:to>
    <xdr:sp macro="" textlink="">
      <xdr:nvSpPr>
        <xdr:cNvPr id="7" name="TextBox 6">
          <a:extLst>
            <a:ext uri="{FF2B5EF4-FFF2-40B4-BE49-F238E27FC236}">
              <a16:creationId xmlns:a16="http://schemas.microsoft.com/office/drawing/2014/main" id="{6C767EC1-1778-D1F8-BE14-A40406D8B587}"/>
            </a:ext>
          </a:extLst>
        </xdr:cNvPr>
        <xdr:cNvSpPr txBox="1"/>
      </xdr:nvSpPr>
      <xdr:spPr>
        <a:xfrm>
          <a:off x="4877860" y="3378519"/>
          <a:ext cx="3600000" cy="4097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4. Development of guides and resources to steer city planning processes</a:t>
          </a:r>
        </a:p>
      </xdr:txBody>
    </xdr:sp>
    <xdr:clientData/>
  </xdr:twoCellAnchor>
  <xdr:twoCellAnchor>
    <xdr:from>
      <xdr:col>5</xdr:col>
      <xdr:colOff>62443</xdr:colOff>
      <xdr:row>18</xdr:row>
      <xdr:rowOff>31750</xdr:rowOff>
    </xdr:from>
    <xdr:to>
      <xdr:col>5</xdr:col>
      <xdr:colOff>3662443</xdr:colOff>
      <xdr:row>19</xdr:row>
      <xdr:rowOff>154870</xdr:rowOff>
    </xdr:to>
    <xdr:sp macro="" textlink="">
      <xdr:nvSpPr>
        <xdr:cNvPr id="8" name="TextBox 7">
          <a:extLst>
            <a:ext uri="{FF2B5EF4-FFF2-40B4-BE49-F238E27FC236}">
              <a16:creationId xmlns:a16="http://schemas.microsoft.com/office/drawing/2014/main" id="{7B6128FD-B992-1FD7-20D3-FCE20B62EB3A}"/>
            </a:ext>
          </a:extLst>
        </xdr:cNvPr>
        <xdr:cNvSpPr txBox="1"/>
      </xdr:nvSpPr>
      <xdr:spPr>
        <a:xfrm>
          <a:off x="4877860" y="3905250"/>
          <a:ext cx="3600000" cy="313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5. Monitoring transformation</a:t>
          </a:r>
          <a:r>
            <a:rPr lang="de-DE" sz="1000" baseline="0">
              <a:latin typeface="Roboto Light" panose="02000000000000000000" pitchFamily="2" charset="0"/>
              <a:ea typeface="Roboto Light" panose="02000000000000000000" pitchFamily="2" charset="0"/>
              <a:cs typeface="Roboto Light" panose="02000000000000000000" pitchFamily="2" charset="0"/>
            </a:rPr>
            <a:t> &amp; impact of tested solutions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47627</xdr:colOff>
      <xdr:row>15</xdr:row>
      <xdr:rowOff>93134</xdr:rowOff>
    </xdr:from>
    <xdr:to>
      <xdr:col>3</xdr:col>
      <xdr:colOff>3393627</xdr:colOff>
      <xdr:row>16</xdr:row>
      <xdr:rowOff>337384</xdr:rowOff>
    </xdr:to>
    <xdr:sp macro="" textlink="">
      <xdr:nvSpPr>
        <xdr:cNvPr id="9" name="TextBox 8">
          <a:extLst>
            <a:ext uri="{FF2B5EF4-FFF2-40B4-BE49-F238E27FC236}">
              <a16:creationId xmlns:a16="http://schemas.microsoft.com/office/drawing/2014/main" id="{3295D015-3133-4C5F-9D99-C2FE0C80A1E5}"/>
            </a:ext>
          </a:extLst>
        </xdr:cNvPr>
        <xdr:cNvSpPr txBox="1"/>
      </xdr:nvSpPr>
      <xdr:spPr>
        <a:xfrm>
          <a:off x="513294" y="2675467"/>
          <a:ext cx="3589416" cy="434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some possible routes and options that can be identifies to achieve</a:t>
          </a:r>
          <a:r>
            <a:rPr lang="de-DE" sz="1000" baseline="0">
              <a:latin typeface="Roboto Light" panose="02000000000000000000" pitchFamily="2" charset="0"/>
              <a:ea typeface="Roboto Light" panose="02000000000000000000" pitchFamily="2" charset="0"/>
              <a:cs typeface="Roboto Light" panose="02000000000000000000" pitchFamily="2" charset="0"/>
            </a:rPr>
            <a:t> the transformation?</a:t>
          </a:r>
        </a:p>
        <a:p>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47627</xdr:colOff>
      <xdr:row>16</xdr:row>
      <xdr:rowOff>464217</xdr:rowOff>
    </xdr:from>
    <xdr:to>
      <xdr:col>3</xdr:col>
      <xdr:colOff>3393627</xdr:colOff>
      <xdr:row>17</xdr:row>
      <xdr:rowOff>104217</xdr:rowOff>
    </xdr:to>
    <xdr:sp macro="" textlink="">
      <xdr:nvSpPr>
        <xdr:cNvPr id="10" name="TextBox 9">
          <a:extLst>
            <a:ext uri="{FF2B5EF4-FFF2-40B4-BE49-F238E27FC236}">
              <a16:creationId xmlns:a16="http://schemas.microsoft.com/office/drawing/2014/main" id="{08D7C254-6B7E-4C9E-A608-115F05FBE952}"/>
            </a:ext>
          </a:extLst>
        </xdr:cNvPr>
        <xdr:cNvSpPr txBox="1"/>
      </xdr:nvSpPr>
      <xdr:spPr>
        <a:xfrm>
          <a:off x="513294" y="3237050"/>
          <a:ext cx="3589416" cy="550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the built and natural environment</a:t>
          </a:r>
          <a:r>
            <a:rPr lang="de-DE" sz="1000" baseline="0">
              <a:latin typeface="Roboto Light" panose="02000000000000000000" pitchFamily="2" charset="0"/>
              <a:ea typeface="Roboto Light" panose="02000000000000000000" pitchFamily="2" charset="0"/>
              <a:cs typeface="Roboto Light" panose="02000000000000000000" pitchFamily="2" charset="0"/>
            </a:rPr>
            <a:t> pathways, supportive models, and tools for planning and design that help put the vision into action?</a:t>
          </a:r>
        </a:p>
      </xdr:txBody>
    </xdr:sp>
    <xdr:clientData/>
  </xdr:twoCellAnchor>
  <xdr:twoCellAnchor>
    <xdr:from>
      <xdr:col>2</xdr:col>
      <xdr:colOff>47627</xdr:colOff>
      <xdr:row>18</xdr:row>
      <xdr:rowOff>46900</xdr:rowOff>
    </xdr:from>
    <xdr:to>
      <xdr:col>3</xdr:col>
      <xdr:colOff>3393627</xdr:colOff>
      <xdr:row>22</xdr:row>
      <xdr:rowOff>80600</xdr:rowOff>
    </xdr:to>
    <xdr:sp macro="" textlink="">
      <xdr:nvSpPr>
        <xdr:cNvPr id="11" name="TextBox 10">
          <a:extLst>
            <a:ext uri="{FF2B5EF4-FFF2-40B4-BE49-F238E27FC236}">
              <a16:creationId xmlns:a16="http://schemas.microsoft.com/office/drawing/2014/main" id="{A540DD26-DEE5-4323-AC4E-4A4C159E7934}"/>
            </a:ext>
          </a:extLst>
        </xdr:cNvPr>
        <xdr:cNvSpPr txBox="1"/>
      </xdr:nvSpPr>
      <xdr:spPr>
        <a:xfrm>
          <a:off x="513294" y="3920400"/>
          <a:ext cx="3589416" cy="5628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policies, solutions,</a:t>
          </a:r>
          <a:r>
            <a:rPr lang="de-DE" sz="1000" baseline="0">
              <a:latin typeface="Roboto Light" panose="02000000000000000000" pitchFamily="2" charset="0"/>
              <a:ea typeface="Roboto Light" panose="02000000000000000000" pitchFamily="2" charset="0"/>
              <a:cs typeface="Roboto Light" panose="02000000000000000000" pitchFamily="2" charset="0"/>
            </a:rPr>
            <a:t> or initiatives need to be tested to gather evidence and insights prioir to it beign scaled up to neighbourhood level?</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47627</xdr:colOff>
      <xdr:row>23</xdr:row>
      <xdr:rowOff>23284</xdr:rowOff>
    </xdr:from>
    <xdr:to>
      <xdr:col>3</xdr:col>
      <xdr:colOff>3393627</xdr:colOff>
      <xdr:row>25</xdr:row>
      <xdr:rowOff>83384</xdr:rowOff>
    </xdr:to>
    <xdr:sp macro="" textlink="">
      <xdr:nvSpPr>
        <xdr:cNvPr id="12" name="TextBox 11">
          <a:extLst>
            <a:ext uri="{FF2B5EF4-FFF2-40B4-BE49-F238E27FC236}">
              <a16:creationId xmlns:a16="http://schemas.microsoft.com/office/drawing/2014/main" id="{C1766251-05BA-4B48-847D-70C73E866BB5}"/>
            </a:ext>
          </a:extLst>
        </xdr:cNvPr>
        <xdr:cNvSpPr txBox="1"/>
      </xdr:nvSpPr>
      <xdr:spPr>
        <a:xfrm>
          <a:off x="513294" y="4616451"/>
          <a:ext cx="3589416" cy="44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Which stakeholders, partners, and alliances need to come together to co-create these new pathways?</a:t>
          </a:r>
          <a:endParaRPr lang="de-DE" sz="1000" baseline="0">
            <a:latin typeface="Roboto Light" panose="02000000000000000000" pitchFamily="2" charset="0"/>
            <a:ea typeface="Roboto Light" panose="02000000000000000000" pitchFamily="2" charset="0"/>
            <a:cs typeface="Roboto Light" panose="02000000000000000000" pitchFamily="2" charset="0"/>
          </a:endParaRPr>
        </a:p>
        <a:p>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62443</xdr:colOff>
      <xdr:row>13</xdr:row>
      <xdr:rowOff>19582</xdr:rowOff>
    </xdr:from>
    <xdr:to>
      <xdr:col>5</xdr:col>
      <xdr:colOff>3662443</xdr:colOff>
      <xdr:row>15</xdr:row>
      <xdr:rowOff>155882</xdr:rowOff>
    </xdr:to>
    <xdr:sp macro="" textlink="">
      <xdr:nvSpPr>
        <xdr:cNvPr id="13" name="TextBox 12">
          <a:extLst>
            <a:ext uri="{FF2B5EF4-FFF2-40B4-BE49-F238E27FC236}">
              <a16:creationId xmlns:a16="http://schemas.microsoft.com/office/drawing/2014/main" id="{1010C9AB-EE55-3109-F108-EE40EDA49CBE}"/>
            </a:ext>
          </a:extLst>
        </xdr:cNvPr>
        <xdr:cNvSpPr txBox="1"/>
      </xdr:nvSpPr>
      <xdr:spPr>
        <a:xfrm>
          <a:off x="4877860" y="2305582"/>
          <a:ext cx="3600000" cy="432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2. Existence of pilot projects and demonstration sites showcasing climate-neutral technologies and practices.</a:t>
          </a:r>
          <a:endParaRPr lang="de-DE" sz="1000" baseline="0">
            <a:latin typeface="Roboto Light" panose="02000000000000000000" pitchFamily="2" charset="0"/>
            <a:ea typeface="Roboto Light" panose="02000000000000000000" pitchFamily="2" charset="0"/>
            <a:cs typeface="Roboto Light" panose="02000000000000000000" pitchFamily="2" charset="0"/>
          </a:endParaRPr>
        </a:p>
        <a:p>
          <a:endParaRPr lang="de-DE" sz="11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8</xdr:col>
      <xdr:colOff>579317</xdr:colOff>
      <xdr:row>43</xdr:row>
      <xdr:rowOff>571328</xdr:rowOff>
    </xdr:from>
    <xdr:to>
      <xdr:col>8</xdr:col>
      <xdr:colOff>2634780</xdr:colOff>
      <xdr:row>43</xdr:row>
      <xdr:rowOff>1111328</xdr:rowOff>
    </xdr:to>
    <xdr:pic>
      <xdr:nvPicPr>
        <xdr:cNvPr id="19" name="Picture 10">
          <a:extLst>
            <a:ext uri="{FF2B5EF4-FFF2-40B4-BE49-F238E27FC236}">
              <a16:creationId xmlns:a16="http://schemas.microsoft.com/office/drawing/2014/main" id="{AA5C05BF-47A4-4433-97CD-8BA332ED97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725" b="34312"/>
        <a:stretch/>
      </xdr:blipFill>
      <xdr:spPr>
        <a:xfrm>
          <a:off x="10256717" y="9759778"/>
          <a:ext cx="2055463" cy="540000"/>
        </a:xfrm>
        <a:prstGeom prst="rect">
          <a:avLst/>
        </a:prstGeom>
      </xdr:spPr>
    </xdr:pic>
    <xdr:clientData/>
  </xdr:twoCellAnchor>
  <xdr:twoCellAnchor editAs="oneCell">
    <xdr:from>
      <xdr:col>8</xdr:col>
      <xdr:colOff>2547814</xdr:colOff>
      <xdr:row>43</xdr:row>
      <xdr:rowOff>571328</xdr:rowOff>
    </xdr:from>
    <xdr:to>
      <xdr:col>9</xdr:col>
      <xdr:colOff>284373</xdr:colOff>
      <xdr:row>43</xdr:row>
      <xdr:rowOff>1111328</xdr:rowOff>
    </xdr:to>
    <xdr:pic>
      <xdr:nvPicPr>
        <xdr:cNvPr id="20" name="Picture 11" descr="Resilient Cities Network | SEADS">
          <a:extLst>
            <a:ext uri="{FF2B5EF4-FFF2-40B4-BE49-F238E27FC236}">
              <a16:creationId xmlns:a16="http://schemas.microsoft.com/office/drawing/2014/main" id="{109E803F-72FE-4434-96C2-C22F1F9E6E4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290" b="9017"/>
        <a:stretch/>
      </xdr:blipFill>
      <xdr:spPr bwMode="auto">
        <a:xfrm>
          <a:off x="12225214" y="9759778"/>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43</xdr:row>
      <xdr:rowOff>778435</xdr:rowOff>
    </xdr:from>
    <xdr:to>
      <xdr:col>3</xdr:col>
      <xdr:colOff>2285023</xdr:colOff>
      <xdr:row>43</xdr:row>
      <xdr:rowOff>1143560</xdr:rowOff>
    </xdr:to>
    <xdr:sp macro="" textlink="">
      <xdr:nvSpPr>
        <xdr:cNvPr id="21" name="Footer Placeholder 2">
          <a:extLst>
            <a:ext uri="{FF2B5EF4-FFF2-40B4-BE49-F238E27FC236}">
              <a16:creationId xmlns:a16="http://schemas.microsoft.com/office/drawing/2014/main" id="{CABB64A2-E2D0-4CBA-A66D-1F84129E1C0C}"/>
            </a:ext>
          </a:extLst>
        </xdr:cNvPr>
        <xdr:cNvSpPr>
          <a:spLocks noGrp="1"/>
        </xdr:cNvSpPr>
      </xdr:nvSpPr>
      <xdr:spPr>
        <a:xfrm>
          <a:off x="311150" y="9966885"/>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3</xdr:col>
      <xdr:colOff>413728</xdr:colOff>
      <xdr:row>43</xdr:row>
      <xdr:rowOff>539750</xdr:rowOff>
    </xdr:from>
    <xdr:to>
      <xdr:col>3</xdr:col>
      <xdr:colOff>751335</xdr:colOff>
      <xdr:row>43</xdr:row>
      <xdr:rowOff>755750</xdr:rowOff>
    </xdr:to>
    <xdr:pic>
      <xdr:nvPicPr>
        <xdr:cNvPr id="22" name="Picture 13" descr="EU Logo">
          <a:extLst>
            <a:ext uri="{FF2B5EF4-FFF2-40B4-BE49-F238E27FC236}">
              <a16:creationId xmlns:a16="http://schemas.microsoft.com/office/drawing/2014/main" id="{8C1DF350-AB4D-469F-B942-4E373248D2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0328" y="9728200"/>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238369</xdr:colOff>
      <xdr:row>43</xdr:row>
      <xdr:rowOff>547438</xdr:rowOff>
    </xdr:from>
    <xdr:to>
      <xdr:col>3</xdr:col>
      <xdr:colOff>333490</xdr:colOff>
      <xdr:row>43</xdr:row>
      <xdr:rowOff>763438</xdr:rowOff>
    </xdr:to>
    <xdr:pic>
      <xdr:nvPicPr>
        <xdr:cNvPr id="23" name="Picture 14">
          <a:extLst>
            <a:ext uri="{FF2B5EF4-FFF2-40B4-BE49-F238E27FC236}">
              <a16:creationId xmlns:a16="http://schemas.microsoft.com/office/drawing/2014/main" id="{4332F23D-0165-4075-A636-4A35D3E236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2519" y="9735888"/>
          <a:ext cx="647571" cy="216000"/>
        </a:xfrm>
        <a:prstGeom prst="rect">
          <a:avLst/>
        </a:prstGeom>
      </xdr:spPr>
    </xdr:pic>
    <xdr:clientData/>
  </xdr:twoCellAnchor>
  <xdr:twoCellAnchor>
    <xdr:from>
      <xdr:col>12</xdr:col>
      <xdr:colOff>0</xdr:colOff>
      <xdr:row>7</xdr:row>
      <xdr:rowOff>53340</xdr:rowOff>
    </xdr:from>
    <xdr:to>
      <xdr:col>15</xdr:col>
      <xdr:colOff>81051</xdr:colOff>
      <xdr:row>12</xdr:row>
      <xdr:rowOff>152400</xdr:rowOff>
    </xdr:to>
    <xdr:sp macro="" textlink="">
      <xdr:nvSpPr>
        <xdr:cNvPr id="3" name="TextBox 2">
          <a:extLst>
            <a:ext uri="{FF2B5EF4-FFF2-40B4-BE49-F238E27FC236}">
              <a16:creationId xmlns:a16="http://schemas.microsoft.com/office/drawing/2014/main" id="{A005749B-D38E-403A-9EB4-776147A8BFEC}"/>
            </a:ext>
          </a:extLst>
        </xdr:cNvPr>
        <xdr:cNvSpPr txBox="1"/>
      </xdr:nvSpPr>
      <xdr:spPr>
        <a:xfrm>
          <a:off x="14165580" y="1630680"/>
          <a:ext cx="5125491" cy="6248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effectLst/>
              <a:latin typeface="Roboto Light" panose="02000000000000000000" pitchFamily="2" charset="0"/>
              <a:ea typeface="Roboto Light" panose="02000000000000000000" pitchFamily="2" charset="0"/>
              <a:cs typeface="Roboto Light" panose="02000000000000000000" pitchFamily="2" charset="0"/>
            </a:rPr>
            <a:t>Examples of what each of</a:t>
          </a:r>
          <a:r>
            <a:rPr lang="de-DE" sz="1000" baseline="0">
              <a:effectLst/>
              <a:latin typeface="Roboto Light" panose="02000000000000000000" pitchFamily="2" charset="0"/>
              <a:ea typeface="Roboto Light" panose="02000000000000000000" pitchFamily="2" charset="0"/>
              <a:cs typeface="Roboto Light" panose="02000000000000000000" pitchFamily="2" charset="0"/>
            </a:rPr>
            <a:t> the UP2030 cities have done for their pathways can be found by </a:t>
          </a:r>
          <a:r>
            <a:rPr lang="de-DE" sz="1000">
              <a:effectLst/>
              <a:latin typeface="Roboto Light" panose="02000000000000000000" pitchFamily="2" charset="0"/>
              <a:ea typeface="Roboto Light" panose="02000000000000000000" pitchFamily="2" charset="0"/>
              <a:cs typeface="Roboto Light" panose="02000000000000000000" pitchFamily="2" charset="0"/>
            </a:rPr>
            <a:t>below </a:t>
          </a:r>
          <a:r>
            <a:rPr lang="de-DE" sz="1000" baseline="0">
              <a:effectLst/>
              <a:latin typeface="Roboto Light" panose="02000000000000000000" pitchFamily="2" charset="0"/>
              <a:ea typeface="Roboto Light" panose="02000000000000000000" pitchFamily="2" charset="0"/>
              <a:cs typeface="Roboto Light" panose="02000000000000000000" pitchFamily="2" charset="0"/>
            </a:rPr>
            <a:t>by clicking on the corresponding city photo.</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12</xdr:col>
      <xdr:colOff>1972445</xdr:colOff>
      <xdr:row>33</xdr:row>
      <xdr:rowOff>549721</xdr:rowOff>
    </xdr:from>
    <xdr:to>
      <xdr:col>14</xdr:col>
      <xdr:colOff>113647</xdr:colOff>
      <xdr:row>33</xdr:row>
      <xdr:rowOff>1629721</xdr:rowOff>
    </xdr:to>
    <xdr:pic>
      <xdr:nvPicPr>
        <xdr:cNvPr id="97" name="Picture 96" descr="A city next to water&#10;&#10;Description automatically generated">
          <a:hlinkClick xmlns:r="http://schemas.openxmlformats.org/officeDocument/2006/relationships" r:id="rId5"/>
          <a:extLst>
            <a:ext uri="{FF2B5EF4-FFF2-40B4-BE49-F238E27FC236}">
              <a16:creationId xmlns:a16="http://schemas.microsoft.com/office/drawing/2014/main" id="{FFF549EE-8C82-1EF6-D013-15D09AE92BCD}"/>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33" r="7682"/>
        <a:stretch/>
      </xdr:blipFill>
      <xdr:spPr bwMode="auto">
        <a:xfrm>
          <a:off x="16138025" y="6600001"/>
          <a:ext cx="1067282" cy="108000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293470</xdr:colOff>
      <xdr:row>16</xdr:row>
      <xdr:rowOff>188258</xdr:rowOff>
    </xdr:from>
    <xdr:to>
      <xdr:col>12</xdr:col>
      <xdr:colOff>1073400</xdr:colOff>
      <xdr:row>18</xdr:row>
      <xdr:rowOff>174564</xdr:rowOff>
    </xdr:to>
    <xdr:pic>
      <xdr:nvPicPr>
        <xdr:cNvPr id="100" name="Picture 99" descr="A large building with a green lawn&#10;&#10;Description automatically generated">
          <a:hlinkClick xmlns:r="http://schemas.openxmlformats.org/officeDocument/2006/relationships" r:id="rId7"/>
          <a:extLst>
            <a:ext uri="{FF2B5EF4-FFF2-40B4-BE49-F238E27FC236}">
              <a16:creationId xmlns:a16="http://schemas.microsoft.com/office/drawing/2014/main" id="{8B3DEB6C-9E48-2985-EA5F-5B89FCFB7B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663" t="830" r="6051" b="-830"/>
        <a:stretch/>
      </xdr:blipFill>
      <xdr:spPr bwMode="auto">
        <a:xfrm>
          <a:off x="14161870" y="2940423"/>
          <a:ext cx="1075765" cy="108000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208305</xdr:colOff>
      <xdr:row>19</xdr:row>
      <xdr:rowOff>44824</xdr:rowOff>
    </xdr:from>
    <xdr:to>
      <xdr:col>12</xdr:col>
      <xdr:colOff>862729</xdr:colOff>
      <xdr:row>22</xdr:row>
      <xdr:rowOff>49701</xdr:rowOff>
    </xdr:to>
    <xdr:sp macro="" textlink="">
      <xdr:nvSpPr>
        <xdr:cNvPr id="101" name="TextBox 100">
          <a:extLst>
            <a:ext uri="{FF2B5EF4-FFF2-40B4-BE49-F238E27FC236}">
              <a16:creationId xmlns:a16="http://schemas.microsoft.com/office/drawing/2014/main" id="{13E51A69-F5FF-4B8B-85DC-52B69FA6CF06}"/>
            </a:ext>
          </a:extLst>
        </xdr:cNvPr>
        <xdr:cNvSpPr txBox="1"/>
      </xdr:nvSpPr>
      <xdr:spPr>
        <a:xfrm>
          <a:off x="14373885" y="4083424"/>
          <a:ext cx="654424" cy="34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Belfast</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1937438</xdr:colOff>
      <xdr:row>16</xdr:row>
      <xdr:rowOff>188258</xdr:rowOff>
    </xdr:from>
    <xdr:to>
      <xdr:col>14</xdr:col>
      <xdr:colOff>90708</xdr:colOff>
      <xdr:row>18</xdr:row>
      <xdr:rowOff>174564</xdr:rowOff>
    </xdr:to>
    <xdr:pic>
      <xdr:nvPicPr>
        <xdr:cNvPr id="102" name="Picture 101" descr="A statue of a person on a horse in a courtyard of a castle&#10;&#10;Description automatically generated">
          <a:hlinkClick xmlns:r="http://schemas.openxmlformats.org/officeDocument/2006/relationships" r:id="rId9"/>
          <a:extLst>
            <a:ext uri="{FF2B5EF4-FFF2-40B4-BE49-F238E27FC236}">
              <a16:creationId xmlns:a16="http://schemas.microsoft.com/office/drawing/2014/main" id="{44C4F9BF-0501-79EA-6206-F1AEC3E8DF22}"/>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6052" r="16970"/>
        <a:stretch/>
      </xdr:blipFill>
      <xdr:spPr bwMode="auto">
        <a:xfrm>
          <a:off x="16103018" y="2946698"/>
          <a:ext cx="1079350" cy="1083586"/>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2112535</xdr:colOff>
      <xdr:row>19</xdr:row>
      <xdr:rowOff>29584</xdr:rowOff>
    </xdr:from>
    <xdr:to>
      <xdr:col>13</xdr:col>
      <xdr:colOff>217396</xdr:colOff>
      <xdr:row>22</xdr:row>
      <xdr:rowOff>34461</xdr:rowOff>
    </xdr:to>
    <xdr:sp macro="" textlink="">
      <xdr:nvSpPr>
        <xdr:cNvPr id="103" name="TextBox 102">
          <a:extLst>
            <a:ext uri="{FF2B5EF4-FFF2-40B4-BE49-F238E27FC236}">
              <a16:creationId xmlns:a16="http://schemas.microsoft.com/office/drawing/2014/main" id="{D66CF649-EAF4-CD91-8200-C904185F048B}"/>
            </a:ext>
          </a:extLst>
        </xdr:cNvPr>
        <xdr:cNvSpPr txBox="1"/>
      </xdr:nvSpPr>
      <xdr:spPr>
        <a:xfrm>
          <a:off x="16278115" y="4068184"/>
          <a:ext cx="756621" cy="34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Budapest</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14</xdr:col>
      <xdr:colOff>954747</xdr:colOff>
      <xdr:row>16</xdr:row>
      <xdr:rowOff>188258</xdr:rowOff>
    </xdr:from>
    <xdr:to>
      <xdr:col>14</xdr:col>
      <xdr:colOff>2039477</xdr:colOff>
      <xdr:row>18</xdr:row>
      <xdr:rowOff>174564</xdr:rowOff>
    </xdr:to>
    <xdr:pic>
      <xdr:nvPicPr>
        <xdr:cNvPr id="104" name="Picture 103" descr="A river running through a city&#10;&#10;AI-generated content may be incorrect.">
          <a:hlinkClick xmlns:r="http://schemas.openxmlformats.org/officeDocument/2006/relationships" r:id="rId11"/>
          <a:extLst>
            <a:ext uri="{FF2B5EF4-FFF2-40B4-BE49-F238E27FC236}">
              <a16:creationId xmlns:a16="http://schemas.microsoft.com/office/drawing/2014/main" id="{C449686F-F37D-8B60-4C89-5F315848B2D9}"/>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8904" r="14686"/>
        <a:stretch/>
      </xdr:blipFill>
      <xdr:spPr bwMode="auto">
        <a:xfrm>
          <a:off x="18046407" y="2946698"/>
          <a:ext cx="1084730" cy="1083586"/>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1116112</xdr:colOff>
      <xdr:row>19</xdr:row>
      <xdr:rowOff>44824</xdr:rowOff>
    </xdr:from>
    <xdr:to>
      <xdr:col>14</xdr:col>
      <xdr:colOff>1878112</xdr:colOff>
      <xdr:row>22</xdr:row>
      <xdr:rowOff>49701</xdr:rowOff>
    </xdr:to>
    <xdr:sp macro="" textlink="">
      <xdr:nvSpPr>
        <xdr:cNvPr id="105" name="TextBox 104">
          <a:extLst>
            <a:ext uri="{FF2B5EF4-FFF2-40B4-BE49-F238E27FC236}">
              <a16:creationId xmlns:a16="http://schemas.microsoft.com/office/drawing/2014/main" id="{0135C7C9-1519-2DEC-61EF-B583D4BB8972}"/>
            </a:ext>
          </a:extLst>
        </xdr:cNvPr>
        <xdr:cNvSpPr txBox="1"/>
      </xdr:nvSpPr>
      <xdr:spPr>
        <a:xfrm>
          <a:off x="18211806" y="4069977"/>
          <a:ext cx="762000"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Granollers</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1952512</xdr:colOff>
      <xdr:row>24</xdr:row>
      <xdr:rowOff>4483</xdr:rowOff>
    </xdr:from>
    <xdr:to>
      <xdr:col>14</xdr:col>
      <xdr:colOff>107777</xdr:colOff>
      <xdr:row>31</xdr:row>
      <xdr:rowOff>4483</xdr:rowOff>
    </xdr:to>
    <xdr:pic>
      <xdr:nvPicPr>
        <xdr:cNvPr id="106" name="Picture 105" descr="A group of buildings with orange roofs&#10;&#10;Description automatically generated">
          <a:hlinkClick xmlns:r="http://schemas.openxmlformats.org/officeDocument/2006/relationships" r:id="rId13"/>
          <a:extLst>
            <a:ext uri="{FF2B5EF4-FFF2-40B4-BE49-F238E27FC236}">
              <a16:creationId xmlns:a16="http://schemas.microsoft.com/office/drawing/2014/main" id="{305F0F53-88CE-E260-CB70-9F27898843CF}"/>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3936" b="6435"/>
        <a:stretch/>
      </xdr:blipFill>
      <xdr:spPr bwMode="auto">
        <a:xfrm>
          <a:off x="16118092" y="4744123"/>
          <a:ext cx="1081345" cy="108204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2166645</xdr:colOff>
      <xdr:row>31</xdr:row>
      <xdr:rowOff>40341</xdr:rowOff>
    </xdr:from>
    <xdr:to>
      <xdr:col>13</xdr:col>
      <xdr:colOff>169309</xdr:colOff>
      <xdr:row>33</xdr:row>
      <xdr:rowOff>161760</xdr:rowOff>
    </xdr:to>
    <xdr:sp macro="" textlink="">
      <xdr:nvSpPr>
        <xdr:cNvPr id="107" name="TextBox 106">
          <a:extLst>
            <a:ext uri="{FF2B5EF4-FFF2-40B4-BE49-F238E27FC236}">
              <a16:creationId xmlns:a16="http://schemas.microsoft.com/office/drawing/2014/main" id="{074B5FB2-1F73-4386-AD40-E339A9BD7312}"/>
            </a:ext>
          </a:extLst>
        </xdr:cNvPr>
        <xdr:cNvSpPr txBox="1"/>
      </xdr:nvSpPr>
      <xdr:spPr>
        <a:xfrm>
          <a:off x="16332225" y="5862021"/>
          <a:ext cx="654424" cy="3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Lisbon</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14</xdr:col>
      <xdr:colOff>957112</xdr:colOff>
      <xdr:row>24</xdr:row>
      <xdr:rowOff>0</xdr:rowOff>
    </xdr:from>
    <xdr:to>
      <xdr:col>14</xdr:col>
      <xdr:colOff>2037112</xdr:colOff>
      <xdr:row>31</xdr:row>
      <xdr:rowOff>8965</xdr:rowOff>
    </xdr:to>
    <xdr:pic>
      <xdr:nvPicPr>
        <xdr:cNvPr id="108" name="Picture 107">
          <a:hlinkClick xmlns:r="http://schemas.openxmlformats.org/officeDocument/2006/relationships" r:id="rId15"/>
          <a:extLst>
            <a:ext uri="{FF2B5EF4-FFF2-40B4-BE49-F238E27FC236}">
              <a16:creationId xmlns:a16="http://schemas.microsoft.com/office/drawing/2014/main" id="{70898AD8-98CD-8FFA-7D50-D0C26E6E4228}"/>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3060" b="11689"/>
        <a:stretch/>
      </xdr:blipFill>
      <xdr:spPr bwMode="auto">
        <a:xfrm>
          <a:off x="18052806" y="4724400"/>
          <a:ext cx="1080000" cy="108473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1169900</xdr:colOff>
      <xdr:row>31</xdr:row>
      <xdr:rowOff>40341</xdr:rowOff>
    </xdr:from>
    <xdr:to>
      <xdr:col>14</xdr:col>
      <xdr:colOff>1824324</xdr:colOff>
      <xdr:row>33</xdr:row>
      <xdr:rowOff>161760</xdr:rowOff>
    </xdr:to>
    <xdr:sp macro="" textlink="">
      <xdr:nvSpPr>
        <xdr:cNvPr id="109" name="TextBox 108">
          <a:extLst>
            <a:ext uri="{FF2B5EF4-FFF2-40B4-BE49-F238E27FC236}">
              <a16:creationId xmlns:a16="http://schemas.microsoft.com/office/drawing/2014/main" id="{AEDFBA6C-9328-F73C-CF88-0D44836EC822}"/>
            </a:ext>
          </a:extLst>
        </xdr:cNvPr>
        <xdr:cNvSpPr txBox="1"/>
      </xdr:nvSpPr>
      <xdr:spPr>
        <a:xfrm>
          <a:off x="18265594" y="5840506"/>
          <a:ext cx="654424"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Milan</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11</xdr:col>
      <xdr:colOff>291352</xdr:colOff>
      <xdr:row>33</xdr:row>
      <xdr:rowOff>547356</xdr:rowOff>
    </xdr:from>
    <xdr:to>
      <xdr:col>12</xdr:col>
      <xdr:colOff>1075517</xdr:colOff>
      <xdr:row>33</xdr:row>
      <xdr:rowOff>1632086</xdr:rowOff>
    </xdr:to>
    <xdr:pic>
      <xdr:nvPicPr>
        <xdr:cNvPr id="110" name="Picture 109" descr="A church with a steeple&#10;&#10;Description automatically generated">
          <a:hlinkClick xmlns:r="http://schemas.openxmlformats.org/officeDocument/2006/relationships" r:id="rId17"/>
          <a:extLst>
            <a:ext uri="{FF2B5EF4-FFF2-40B4-BE49-F238E27FC236}">
              <a16:creationId xmlns:a16="http://schemas.microsoft.com/office/drawing/2014/main" id="{ED5AE83E-B66C-FD3E-42B3-C69E1FB34A1F}"/>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2482" b="21856"/>
        <a:stretch/>
      </xdr:blipFill>
      <xdr:spPr bwMode="auto">
        <a:xfrm>
          <a:off x="14159752" y="6571638"/>
          <a:ext cx="1080000" cy="108473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208305</xdr:colOff>
      <xdr:row>33</xdr:row>
      <xdr:rowOff>1716742</xdr:rowOff>
    </xdr:from>
    <xdr:to>
      <xdr:col>12</xdr:col>
      <xdr:colOff>862729</xdr:colOff>
      <xdr:row>34</xdr:row>
      <xdr:rowOff>54184</xdr:rowOff>
    </xdr:to>
    <xdr:sp macro="" textlink="">
      <xdr:nvSpPr>
        <xdr:cNvPr id="111" name="TextBox 110">
          <a:extLst>
            <a:ext uri="{FF2B5EF4-FFF2-40B4-BE49-F238E27FC236}">
              <a16:creationId xmlns:a16="http://schemas.microsoft.com/office/drawing/2014/main" id="{30100AF3-EABC-8F1C-693A-7C98AF34481B}"/>
            </a:ext>
          </a:extLst>
        </xdr:cNvPr>
        <xdr:cNvSpPr txBox="1"/>
      </xdr:nvSpPr>
      <xdr:spPr>
        <a:xfrm>
          <a:off x="14372540" y="7741024"/>
          <a:ext cx="654424"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Münster</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xdr:from>
      <xdr:col>12</xdr:col>
      <xdr:colOff>1975375</xdr:colOff>
      <xdr:row>33</xdr:row>
      <xdr:rowOff>1716742</xdr:rowOff>
    </xdr:from>
    <xdr:to>
      <xdr:col>14</xdr:col>
      <xdr:colOff>110717</xdr:colOff>
      <xdr:row>34</xdr:row>
      <xdr:rowOff>54184</xdr:rowOff>
    </xdr:to>
    <xdr:sp macro="" textlink="">
      <xdr:nvSpPr>
        <xdr:cNvPr id="112" name="TextBox 111">
          <a:extLst>
            <a:ext uri="{FF2B5EF4-FFF2-40B4-BE49-F238E27FC236}">
              <a16:creationId xmlns:a16="http://schemas.microsoft.com/office/drawing/2014/main" id="{C387927B-C56E-9101-DD94-9D7B68AADE5D}"/>
            </a:ext>
          </a:extLst>
        </xdr:cNvPr>
        <xdr:cNvSpPr txBox="1"/>
      </xdr:nvSpPr>
      <xdr:spPr>
        <a:xfrm>
          <a:off x="16140955" y="7767022"/>
          <a:ext cx="1061422" cy="341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Rio de Janeiro</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14</xdr:col>
      <xdr:colOff>954749</xdr:colOff>
      <xdr:row>33</xdr:row>
      <xdr:rowOff>549721</xdr:rowOff>
    </xdr:from>
    <xdr:to>
      <xdr:col>14</xdr:col>
      <xdr:colOff>2039476</xdr:colOff>
      <xdr:row>33</xdr:row>
      <xdr:rowOff>1629721</xdr:rowOff>
    </xdr:to>
    <xdr:pic>
      <xdr:nvPicPr>
        <xdr:cNvPr id="113" name="Picture 112" descr="A group of buildings with trees&#10;&#10;Description automatically generated">
          <a:hlinkClick xmlns:r="http://schemas.openxmlformats.org/officeDocument/2006/relationships" r:id="rId19"/>
          <a:extLst>
            <a:ext uri="{FF2B5EF4-FFF2-40B4-BE49-F238E27FC236}">
              <a16:creationId xmlns:a16="http://schemas.microsoft.com/office/drawing/2014/main" id="{CD251992-89CA-12C9-4DFD-04A5517E6BCF}"/>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r="33084"/>
        <a:stretch/>
      </xdr:blipFill>
      <xdr:spPr bwMode="auto">
        <a:xfrm>
          <a:off x="18050443" y="6574003"/>
          <a:ext cx="1084727" cy="108000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963712</xdr:colOff>
      <xdr:row>33</xdr:row>
      <xdr:rowOff>1716742</xdr:rowOff>
    </xdr:from>
    <xdr:to>
      <xdr:col>14</xdr:col>
      <xdr:colOff>2030513</xdr:colOff>
      <xdr:row>34</xdr:row>
      <xdr:rowOff>54184</xdr:rowOff>
    </xdr:to>
    <xdr:sp macro="" textlink="">
      <xdr:nvSpPr>
        <xdr:cNvPr id="114" name="TextBox 113">
          <a:extLst>
            <a:ext uri="{FF2B5EF4-FFF2-40B4-BE49-F238E27FC236}">
              <a16:creationId xmlns:a16="http://schemas.microsoft.com/office/drawing/2014/main" id="{3A7CC603-94B5-D23E-1740-B888B171FAE3}"/>
            </a:ext>
          </a:extLst>
        </xdr:cNvPr>
        <xdr:cNvSpPr txBox="1"/>
      </xdr:nvSpPr>
      <xdr:spPr>
        <a:xfrm>
          <a:off x="18059406" y="7741024"/>
          <a:ext cx="1066801"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Rotterdam</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11</xdr:col>
      <xdr:colOff>291513</xdr:colOff>
      <xdr:row>37</xdr:row>
      <xdr:rowOff>4481</xdr:rowOff>
    </xdr:from>
    <xdr:to>
      <xdr:col>12</xdr:col>
      <xdr:colOff>1075357</xdr:colOff>
      <xdr:row>40</xdr:row>
      <xdr:rowOff>2889</xdr:rowOff>
    </xdr:to>
    <xdr:pic>
      <xdr:nvPicPr>
        <xdr:cNvPr id="115" name="Picture 114" descr="A city with a body of water and a tower&#10;&#10;AI-generated content may be incorrect.">
          <a:hlinkClick xmlns:r="http://schemas.openxmlformats.org/officeDocument/2006/relationships" r:id="rId21"/>
          <a:extLst>
            <a:ext uri="{FF2B5EF4-FFF2-40B4-BE49-F238E27FC236}">
              <a16:creationId xmlns:a16="http://schemas.microsoft.com/office/drawing/2014/main" id="{6B3C70B1-A11B-E089-8EB8-72BB4D256C7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159913" y="8440269"/>
          <a:ext cx="1079679" cy="1080000"/>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2117</xdr:colOff>
      <xdr:row>41</xdr:row>
      <xdr:rowOff>8964</xdr:rowOff>
    </xdr:from>
    <xdr:to>
      <xdr:col>12</xdr:col>
      <xdr:colOff>1068918</xdr:colOff>
      <xdr:row>41</xdr:row>
      <xdr:rowOff>354500</xdr:rowOff>
    </xdr:to>
    <xdr:sp macro="" textlink="">
      <xdr:nvSpPr>
        <xdr:cNvPr id="116" name="TextBox 115">
          <a:extLst>
            <a:ext uri="{FF2B5EF4-FFF2-40B4-BE49-F238E27FC236}">
              <a16:creationId xmlns:a16="http://schemas.microsoft.com/office/drawing/2014/main" id="{C48535F3-56D9-698B-275B-BD5E5B359E56}"/>
            </a:ext>
          </a:extLst>
        </xdr:cNvPr>
        <xdr:cNvSpPr txBox="1"/>
      </xdr:nvSpPr>
      <xdr:spPr>
        <a:xfrm>
          <a:off x="14166352" y="9601199"/>
          <a:ext cx="1066801"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Thessaloniki</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11</xdr:col>
      <xdr:colOff>279253</xdr:colOff>
      <xdr:row>24</xdr:row>
      <xdr:rowOff>2365</xdr:rowOff>
    </xdr:from>
    <xdr:to>
      <xdr:col>12</xdr:col>
      <xdr:colOff>1052458</xdr:colOff>
      <xdr:row>31</xdr:row>
      <xdr:rowOff>6600</xdr:rowOff>
    </xdr:to>
    <xdr:pic>
      <xdr:nvPicPr>
        <xdr:cNvPr id="117" name="Picture 116" descr="Birds flying over a city&#10;&#10;Description automatically generated">
          <a:hlinkClick xmlns:r="http://schemas.openxmlformats.org/officeDocument/2006/relationships" r:id="rId23"/>
          <a:extLst>
            <a:ext uri="{FF2B5EF4-FFF2-40B4-BE49-F238E27FC236}">
              <a16:creationId xmlns:a16="http://schemas.microsoft.com/office/drawing/2014/main" id="{A2361959-FCE0-E9BA-9B36-3685B4676954}"/>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r="34141"/>
        <a:stretch/>
      </xdr:blipFill>
      <xdr:spPr bwMode="auto">
        <a:xfrm>
          <a:off x="14147653" y="4742005"/>
          <a:ext cx="1070385" cy="1086275"/>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192743</xdr:colOff>
      <xdr:row>31</xdr:row>
      <xdr:rowOff>40341</xdr:rowOff>
    </xdr:from>
    <xdr:to>
      <xdr:col>12</xdr:col>
      <xdr:colOff>845374</xdr:colOff>
      <xdr:row>33</xdr:row>
      <xdr:rowOff>161760</xdr:rowOff>
    </xdr:to>
    <xdr:sp macro="" textlink="">
      <xdr:nvSpPr>
        <xdr:cNvPr id="118" name="TextBox 117">
          <a:extLst>
            <a:ext uri="{FF2B5EF4-FFF2-40B4-BE49-F238E27FC236}">
              <a16:creationId xmlns:a16="http://schemas.microsoft.com/office/drawing/2014/main" id="{3F13534A-02CE-84DC-DA6C-6526C1EED872}"/>
            </a:ext>
          </a:extLst>
        </xdr:cNvPr>
        <xdr:cNvSpPr txBox="1"/>
      </xdr:nvSpPr>
      <xdr:spPr>
        <a:xfrm>
          <a:off x="14358323" y="5862021"/>
          <a:ext cx="652631" cy="35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Istanbul</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1970893</xdr:colOff>
      <xdr:row>37</xdr:row>
      <xdr:rowOff>4481</xdr:rowOff>
    </xdr:from>
    <xdr:to>
      <xdr:col>14</xdr:col>
      <xdr:colOff>115199</xdr:colOff>
      <xdr:row>40</xdr:row>
      <xdr:rowOff>2889</xdr:rowOff>
    </xdr:to>
    <xdr:pic>
      <xdr:nvPicPr>
        <xdr:cNvPr id="119" name="Picture 118" descr="A group of people walking in a city&#10;&#10;Description automatically generated">
          <a:hlinkClick xmlns:r="http://schemas.openxmlformats.org/officeDocument/2006/relationships" r:id="rId25"/>
          <a:extLst>
            <a:ext uri="{FF2B5EF4-FFF2-40B4-BE49-F238E27FC236}">
              <a16:creationId xmlns:a16="http://schemas.microsoft.com/office/drawing/2014/main" id="{C83106E9-777A-200A-EA81-A9B70FFE3F05}"/>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999" r="18809"/>
        <a:stretch/>
      </xdr:blipFill>
      <xdr:spPr bwMode="auto">
        <a:xfrm>
          <a:off x="16136473" y="8470301"/>
          <a:ext cx="1070386" cy="1080448"/>
        </a:xfrm>
        <a:prstGeom prst="ellipse">
          <a:avLst/>
        </a:prstGeom>
        <a:ln w="28575">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1975375</xdr:colOff>
      <xdr:row>41</xdr:row>
      <xdr:rowOff>8964</xdr:rowOff>
    </xdr:from>
    <xdr:to>
      <xdr:col>14</xdr:col>
      <xdr:colOff>110717</xdr:colOff>
      <xdr:row>41</xdr:row>
      <xdr:rowOff>354500</xdr:rowOff>
    </xdr:to>
    <xdr:sp macro="" textlink="">
      <xdr:nvSpPr>
        <xdr:cNvPr id="120" name="TextBox 119">
          <a:extLst>
            <a:ext uri="{FF2B5EF4-FFF2-40B4-BE49-F238E27FC236}">
              <a16:creationId xmlns:a16="http://schemas.microsoft.com/office/drawing/2014/main" id="{2694C02E-DCEB-B799-DCED-3308B9D6A015}"/>
            </a:ext>
          </a:extLst>
        </xdr:cNvPr>
        <xdr:cNvSpPr txBox="1"/>
      </xdr:nvSpPr>
      <xdr:spPr>
        <a:xfrm>
          <a:off x="16140955" y="9625404"/>
          <a:ext cx="1061422" cy="345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Zagreb</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1092200</xdr:colOff>
      <xdr:row>3</xdr:row>
      <xdr:rowOff>50800</xdr:rowOff>
    </xdr:from>
    <xdr:to>
      <xdr:col>8</xdr:col>
      <xdr:colOff>3524250</xdr:colOff>
      <xdr:row>4</xdr:row>
      <xdr:rowOff>0</xdr:rowOff>
    </xdr:to>
    <xdr:sp macro="" textlink="">
      <xdr:nvSpPr>
        <xdr:cNvPr id="2" name="TextBox 1">
          <a:extLst>
            <a:ext uri="{FF2B5EF4-FFF2-40B4-BE49-F238E27FC236}">
              <a16:creationId xmlns:a16="http://schemas.microsoft.com/office/drawing/2014/main" id="{6368F7E6-9B59-4A83-9E00-1935D1471E93}"/>
            </a:ext>
          </a:extLst>
        </xdr:cNvPr>
        <xdr:cNvSpPr txBox="1"/>
      </xdr:nvSpPr>
      <xdr:spPr>
        <a:xfrm>
          <a:off x="1828800" y="654050"/>
          <a:ext cx="113855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100">
              <a:latin typeface="Roboto Black" panose="02000000000000000000" pitchFamily="2" charset="0"/>
              <a:ea typeface="Roboto Black" panose="02000000000000000000" pitchFamily="2" charset="0"/>
              <a:cs typeface="Roboto Black" panose="02000000000000000000" pitchFamily="2" charset="0"/>
            </a:rPr>
            <a:t>Establishing</a:t>
          </a:r>
          <a:r>
            <a:rPr lang="de-DE" sz="1100" baseline="0">
              <a:latin typeface="Roboto Black" panose="02000000000000000000" pitchFamily="2" charset="0"/>
              <a:ea typeface="Roboto Black" panose="02000000000000000000" pitchFamily="2" charset="0"/>
              <a:cs typeface="Roboto Black" panose="02000000000000000000" pitchFamily="2" charset="0"/>
            </a:rPr>
            <a:t> and refining governance arrangements, financial mechanisms, policy development, and decision-making processes to foster city-wide impacts and align urban planning efforts with broader sustainability and justice goals</a:t>
          </a:r>
        </a:p>
      </xdr:txBody>
    </xdr:sp>
    <xdr:clientData/>
  </xdr:twoCellAnchor>
  <xdr:twoCellAnchor>
    <xdr:from>
      <xdr:col>5</xdr:col>
      <xdr:colOff>66274</xdr:colOff>
      <xdr:row>9</xdr:row>
      <xdr:rowOff>38634</xdr:rowOff>
    </xdr:from>
    <xdr:to>
      <xdr:col>5</xdr:col>
      <xdr:colOff>3656749</xdr:colOff>
      <xdr:row>11</xdr:row>
      <xdr:rowOff>46234</xdr:rowOff>
    </xdr:to>
    <xdr:sp macro="" textlink="">
      <xdr:nvSpPr>
        <xdr:cNvPr id="4" name="TextBox 3">
          <a:extLst>
            <a:ext uri="{FF2B5EF4-FFF2-40B4-BE49-F238E27FC236}">
              <a16:creationId xmlns:a16="http://schemas.microsoft.com/office/drawing/2014/main" id="{5F17C176-C623-4239-AD6E-D4BF6E5966E8}"/>
            </a:ext>
          </a:extLst>
        </xdr:cNvPr>
        <xdr:cNvSpPr txBox="1"/>
      </xdr:nvSpPr>
      <xdr:spPr>
        <a:xfrm>
          <a:off x="4915365" y="1779111"/>
          <a:ext cx="3590475" cy="40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1. Establishment of replication</a:t>
          </a:r>
          <a:r>
            <a:rPr lang="de-DE" sz="1000" baseline="0">
              <a:latin typeface="Roboto Light" panose="02000000000000000000" pitchFamily="2" charset="0"/>
              <a:ea typeface="Roboto Light" panose="02000000000000000000" pitchFamily="2" charset="0"/>
              <a:cs typeface="Roboto Light" panose="02000000000000000000" pitchFamily="2" charset="0"/>
            </a:rPr>
            <a:t> frameworks or guidelines for scaling up successful climate interventions.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7</xdr:col>
      <xdr:colOff>26324</xdr:colOff>
      <xdr:row>9</xdr:row>
      <xdr:rowOff>31750</xdr:rowOff>
    </xdr:from>
    <xdr:to>
      <xdr:col>8</xdr:col>
      <xdr:colOff>3429924</xdr:colOff>
      <xdr:row>17</xdr:row>
      <xdr:rowOff>838200</xdr:rowOff>
    </xdr:to>
    <xdr:sp macro="" textlink="">
      <xdr:nvSpPr>
        <xdr:cNvPr id="52" name="TextBox 4">
          <a:extLst>
            <a:ext uri="{FF2B5EF4-FFF2-40B4-BE49-F238E27FC236}">
              <a16:creationId xmlns:a16="http://schemas.microsoft.com/office/drawing/2014/main" id="{9CE8B566-B257-4255-A6AF-D7FE07FEC175}"/>
            </a:ext>
          </a:extLst>
        </xdr:cNvPr>
        <xdr:cNvSpPr txBox="1"/>
      </xdr:nvSpPr>
      <xdr:spPr>
        <a:xfrm>
          <a:off x="9239597" y="1772227"/>
          <a:ext cx="3646054" cy="2096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Use the </a:t>
          </a:r>
          <a:r>
            <a:rPr lang="de-DE" sz="1000" b="1">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upscale</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processes as</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opportunities to:</a:t>
          </a:r>
        </a:p>
        <a:p>
          <a:endPar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endParaRP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Formalize climate action by integrating it into official local planning processes (e.g., Climate City Contracts or formal endorsement by local authorities).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Identify and preserve the legacy of short-term projects to:</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Avoid fragmentation,</a:t>
          </a:r>
          <a:r>
            <a:rPr lang="de-DE" sz="1000" baseline="0">
              <a:latin typeface="Roboto Light" panose="02000000000000000000" pitchFamily="2" charset="0"/>
              <a:ea typeface="Roboto Light" panose="02000000000000000000" pitchFamily="2" charset="0"/>
              <a:cs typeface="Roboto Light" panose="02000000000000000000" pitchFamily="2" charset="0"/>
            </a:rPr>
            <a:t> e</a:t>
          </a:r>
          <a:r>
            <a:rPr lang="de-DE" sz="1000">
              <a:latin typeface="Roboto Light" panose="02000000000000000000" pitchFamily="2" charset="0"/>
              <a:ea typeface="Roboto Light" panose="02000000000000000000" pitchFamily="2" charset="0"/>
              <a:cs typeface="Roboto Light" panose="02000000000000000000" pitchFamily="2" charset="0"/>
            </a:rPr>
            <a:t>nsure continuity,</a:t>
          </a:r>
          <a:r>
            <a:rPr lang="de-DE" sz="1000" baseline="0">
              <a:latin typeface="Roboto Light" panose="02000000000000000000" pitchFamily="2" charset="0"/>
              <a:ea typeface="Roboto Light" panose="02000000000000000000" pitchFamily="2" charset="0"/>
              <a:cs typeface="Roboto Light" panose="02000000000000000000" pitchFamily="2" charset="0"/>
            </a:rPr>
            <a:t> c</a:t>
          </a:r>
          <a:r>
            <a:rPr lang="de-DE" sz="1000">
              <a:latin typeface="Roboto Light" panose="02000000000000000000" pitchFamily="2" charset="0"/>
              <a:ea typeface="Roboto Light" panose="02000000000000000000" pitchFamily="2" charset="0"/>
              <a:cs typeface="Roboto Light" panose="02000000000000000000" pitchFamily="2" charset="0"/>
            </a:rPr>
            <a:t>arry forward valuable lessons into future initiatives.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Recognize the effectiveness of bottom-up upscaling approaches, especially in contexts where formal municipal mechanisms are lacking.</a:t>
          </a:r>
        </a:p>
      </xdr:txBody>
    </xdr:sp>
    <xdr:clientData/>
  </xdr:twoCellAnchor>
  <xdr:twoCellAnchor>
    <xdr:from>
      <xdr:col>5</xdr:col>
      <xdr:colOff>66274</xdr:colOff>
      <xdr:row>11</xdr:row>
      <xdr:rowOff>175621</xdr:rowOff>
    </xdr:from>
    <xdr:to>
      <xdr:col>5</xdr:col>
      <xdr:colOff>3656749</xdr:colOff>
      <xdr:row>14</xdr:row>
      <xdr:rowOff>197621</xdr:rowOff>
    </xdr:to>
    <xdr:sp macro="" textlink="">
      <xdr:nvSpPr>
        <xdr:cNvPr id="6" name="TextBox 5">
          <a:extLst>
            <a:ext uri="{FF2B5EF4-FFF2-40B4-BE49-F238E27FC236}">
              <a16:creationId xmlns:a16="http://schemas.microsoft.com/office/drawing/2014/main" id="{D4838C23-5602-48CC-ACFF-601EE3980B8D}"/>
            </a:ext>
          </a:extLst>
        </xdr:cNvPr>
        <xdr:cNvSpPr txBox="1"/>
      </xdr:nvSpPr>
      <xdr:spPr>
        <a:xfrm>
          <a:off x="4915365" y="2314416"/>
          <a:ext cx="3590475" cy="437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2. Scaling up the lessons to stakeholder</a:t>
          </a:r>
          <a:r>
            <a:rPr lang="de-DE" sz="1000" baseline="0">
              <a:latin typeface="Roboto Light" panose="02000000000000000000" pitchFamily="2" charset="0"/>
              <a:ea typeface="Roboto Light" panose="02000000000000000000" pitchFamily="2" charset="0"/>
              <a:cs typeface="Roboto Light" panose="02000000000000000000" pitchFamily="2" charset="0"/>
            </a:rPr>
            <a:t> groups that can upscale the findings beyond the existing scope.</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66274</xdr:colOff>
      <xdr:row>16</xdr:row>
      <xdr:rowOff>9508</xdr:rowOff>
    </xdr:from>
    <xdr:to>
      <xdr:col>5</xdr:col>
      <xdr:colOff>3656749</xdr:colOff>
      <xdr:row>17</xdr:row>
      <xdr:rowOff>113358</xdr:rowOff>
    </xdr:to>
    <xdr:sp macro="" textlink="">
      <xdr:nvSpPr>
        <xdr:cNvPr id="7" name="TextBox 6">
          <a:extLst>
            <a:ext uri="{FF2B5EF4-FFF2-40B4-BE49-F238E27FC236}">
              <a16:creationId xmlns:a16="http://schemas.microsoft.com/office/drawing/2014/main" id="{7CB1B841-07E2-46B7-A233-08AA06CDC992}"/>
            </a:ext>
          </a:extLst>
        </xdr:cNvPr>
        <xdr:cNvSpPr txBox="1"/>
      </xdr:nvSpPr>
      <xdr:spPr>
        <a:xfrm>
          <a:off x="4915365" y="2858349"/>
          <a:ext cx="3590475" cy="285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3. Financial sustainability and investment needs</a:t>
          </a:r>
        </a:p>
      </xdr:txBody>
    </xdr:sp>
    <xdr:clientData/>
  </xdr:twoCellAnchor>
  <xdr:twoCellAnchor>
    <xdr:from>
      <xdr:col>5</xdr:col>
      <xdr:colOff>66274</xdr:colOff>
      <xdr:row>17</xdr:row>
      <xdr:rowOff>786130</xdr:rowOff>
    </xdr:from>
    <xdr:to>
      <xdr:col>5</xdr:col>
      <xdr:colOff>3656749</xdr:colOff>
      <xdr:row>19</xdr:row>
      <xdr:rowOff>122330</xdr:rowOff>
    </xdr:to>
    <xdr:sp macro="" textlink="">
      <xdr:nvSpPr>
        <xdr:cNvPr id="8" name="TextBox 7">
          <a:extLst>
            <a:ext uri="{FF2B5EF4-FFF2-40B4-BE49-F238E27FC236}">
              <a16:creationId xmlns:a16="http://schemas.microsoft.com/office/drawing/2014/main" id="{8E7800CE-0E67-416B-87B5-071810ECB124}"/>
            </a:ext>
          </a:extLst>
        </xdr:cNvPr>
        <xdr:cNvSpPr txBox="1"/>
      </xdr:nvSpPr>
      <xdr:spPr>
        <a:xfrm>
          <a:off x="4915365" y="3816812"/>
          <a:ext cx="3590475" cy="4272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5. Identify other funds and synergies to maintain project momentum and continuation</a:t>
          </a:r>
        </a:p>
      </xdr:txBody>
    </xdr:sp>
    <xdr:clientData/>
  </xdr:twoCellAnchor>
  <xdr:twoCellAnchor>
    <xdr:from>
      <xdr:col>5</xdr:col>
      <xdr:colOff>66274</xdr:colOff>
      <xdr:row>17</xdr:row>
      <xdr:rowOff>242745</xdr:rowOff>
    </xdr:from>
    <xdr:to>
      <xdr:col>5</xdr:col>
      <xdr:colOff>3656749</xdr:colOff>
      <xdr:row>17</xdr:row>
      <xdr:rowOff>656745</xdr:rowOff>
    </xdr:to>
    <xdr:sp macro="" textlink="">
      <xdr:nvSpPr>
        <xdr:cNvPr id="13" name="TextBox 12">
          <a:extLst>
            <a:ext uri="{FF2B5EF4-FFF2-40B4-BE49-F238E27FC236}">
              <a16:creationId xmlns:a16="http://schemas.microsoft.com/office/drawing/2014/main" id="{AF923E46-FA69-8793-9DF7-8C5294972972}"/>
            </a:ext>
          </a:extLst>
        </xdr:cNvPr>
        <xdr:cNvSpPr txBox="1"/>
      </xdr:nvSpPr>
      <xdr:spPr>
        <a:xfrm>
          <a:off x="4915365" y="3273427"/>
          <a:ext cx="3590475" cy="41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4. Updates to governance,  coordination, and capacities for</a:t>
          </a:r>
          <a:r>
            <a:rPr lang="de-DE" sz="1000" baseline="0">
              <a:latin typeface="Roboto Light" panose="02000000000000000000" pitchFamily="2" charset="0"/>
              <a:ea typeface="Roboto Light" panose="02000000000000000000" pitchFamily="2" charset="0"/>
              <a:cs typeface="Roboto Light" panose="02000000000000000000" pitchFamily="2" charset="0"/>
            </a:rPr>
            <a:t> Upscaling</a:t>
          </a:r>
        </a:p>
        <a:p>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67830</xdr:colOff>
      <xdr:row>16</xdr:row>
      <xdr:rowOff>88900</xdr:rowOff>
    </xdr:from>
    <xdr:to>
      <xdr:col>3</xdr:col>
      <xdr:colOff>3414280</xdr:colOff>
      <xdr:row>17</xdr:row>
      <xdr:rowOff>459150</xdr:rowOff>
    </xdr:to>
    <xdr:sp macro="" textlink="">
      <xdr:nvSpPr>
        <xdr:cNvPr id="9" name="TextBox 8">
          <a:extLst>
            <a:ext uri="{FF2B5EF4-FFF2-40B4-BE49-F238E27FC236}">
              <a16:creationId xmlns:a16="http://schemas.microsoft.com/office/drawing/2014/main" id="{C0CB5018-D2B2-4646-A6D4-8A032AF1E1B2}"/>
            </a:ext>
          </a:extLst>
        </xdr:cNvPr>
        <xdr:cNvSpPr txBox="1"/>
      </xdr:nvSpPr>
      <xdr:spPr>
        <a:xfrm>
          <a:off x="535421" y="2937741"/>
          <a:ext cx="3597564" cy="552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the governance arrangements, integrative policies,</a:t>
          </a:r>
          <a:r>
            <a:rPr lang="de-DE" sz="1000" baseline="0">
              <a:latin typeface="Roboto Light" panose="02000000000000000000" pitchFamily="2" charset="0"/>
              <a:ea typeface="Roboto Light" panose="02000000000000000000" pitchFamily="2" charset="0"/>
              <a:cs typeface="Roboto Light" panose="02000000000000000000" pitchFamily="2" charset="0"/>
            </a:rPr>
            <a:t> and financial mechanisms that will enable the environment for city-wide upscale?</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67830</xdr:colOff>
      <xdr:row>17</xdr:row>
      <xdr:rowOff>571635</xdr:rowOff>
    </xdr:from>
    <xdr:to>
      <xdr:col>3</xdr:col>
      <xdr:colOff>3414280</xdr:colOff>
      <xdr:row>18</xdr:row>
      <xdr:rowOff>55155</xdr:rowOff>
    </xdr:to>
    <xdr:sp macro="" textlink="">
      <xdr:nvSpPr>
        <xdr:cNvPr id="10" name="TextBox 9">
          <a:extLst>
            <a:ext uri="{FF2B5EF4-FFF2-40B4-BE49-F238E27FC236}">
              <a16:creationId xmlns:a16="http://schemas.microsoft.com/office/drawing/2014/main" id="{250B3A52-2BFA-4E6E-97D8-37EB3D869C9E}"/>
            </a:ext>
          </a:extLst>
        </xdr:cNvPr>
        <xdr:cNvSpPr txBox="1"/>
      </xdr:nvSpPr>
      <xdr:spPr>
        <a:xfrm>
          <a:off x="535421" y="3602317"/>
          <a:ext cx="3597564" cy="4013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policies</a:t>
          </a:r>
          <a:r>
            <a:rPr lang="de-DE" sz="1000" baseline="0">
              <a:latin typeface="Roboto Light" panose="02000000000000000000" pitchFamily="2" charset="0"/>
              <a:ea typeface="Roboto Light" panose="02000000000000000000" pitchFamily="2" charset="0"/>
              <a:cs typeface="Roboto Light" panose="02000000000000000000" pitchFamily="2" charset="0"/>
            </a:rPr>
            <a:t> can support or inhibit the uptake of proposed solutions? How to resolve them?</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67830</xdr:colOff>
      <xdr:row>18</xdr:row>
      <xdr:rowOff>167640</xdr:rowOff>
    </xdr:from>
    <xdr:to>
      <xdr:col>3</xdr:col>
      <xdr:colOff>3414280</xdr:colOff>
      <xdr:row>22</xdr:row>
      <xdr:rowOff>81690</xdr:rowOff>
    </xdr:to>
    <xdr:sp macro="" textlink="">
      <xdr:nvSpPr>
        <xdr:cNvPr id="14" name="TextBox 13">
          <a:extLst>
            <a:ext uri="{FF2B5EF4-FFF2-40B4-BE49-F238E27FC236}">
              <a16:creationId xmlns:a16="http://schemas.microsoft.com/office/drawing/2014/main" id="{249E5A63-0345-47AE-BC34-2C4713F53C82}"/>
            </a:ext>
          </a:extLst>
        </xdr:cNvPr>
        <xdr:cNvSpPr txBox="1"/>
      </xdr:nvSpPr>
      <xdr:spPr>
        <a:xfrm>
          <a:off x="535421" y="4116185"/>
          <a:ext cx="3597564" cy="407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How to create a step-by-step plan for the upscale of proposed solutions at city level?</a:t>
          </a:r>
        </a:p>
      </xdr:txBody>
    </xdr:sp>
    <xdr:clientData/>
  </xdr:twoCellAnchor>
  <xdr:twoCellAnchor editAs="oneCell">
    <xdr:from>
      <xdr:col>8</xdr:col>
      <xdr:colOff>547567</xdr:colOff>
      <xdr:row>40</xdr:row>
      <xdr:rowOff>539578</xdr:rowOff>
    </xdr:from>
    <xdr:to>
      <xdr:col>8</xdr:col>
      <xdr:colOff>2603030</xdr:colOff>
      <xdr:row>40</xdr:row>
      <xdr:rowOff>1079578</xdr:rowOff>
    </xdr:to>
    <xdr:pic>
      <xdr:nvPicPr>
        <xdr:cNvPr id="15" name="Picture 10">
          <a:extLst>
            <a:ext uri="{FF2B5EF4-FFF2-40B4-BE49-F238E27FC236}">
              <a16:creationId xmlns:a16="http://schemas.microsoft.com/office/drawing/2014/main" id="{15817082-3454-4D4E-BA2C-93695F1146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725" b="34312"/>
        <a:stretch/>
      </xdr:blipFill>
      <xdr:spPr>
        <a:xfrm>
          <a:off x="10237667" y="11385378"/>
          <a:ext cx="2055463" cy="540000"/>
        </a:xfrm>
        <a:prstGeom prst="rect">
          <a:avLst/>
        </a:prstGeom>
      </xdr:spPr>
    </xdr:pic>
    <xdr:clientData/>
  </xdr:twoCellAnchor>
  <xdr:twoCellAnchor editAs="oneCell">
    <xdr:from>
      <xdr:col>8</xdr:col>
      <xdr:colOff>2516064</xdr:colOff>
      <xdr:row>40</xdr:row>
      <xdr:rowOff>539578</xdr:rowOff>
    </xdr:from>
    <xdr:to>
      <xdr:col>9</xdr:col>
      <xdr:colOff>262148</xdr:colOff>
      <xdr:row>40</xdr:row>
      <xdr:rowOff>1079578</xdr:rowOff>
    </xdr:to>
    <xdr:pic>
      <xdr:nvPicPr>
        <xdr:cNvPr id="16" name="Picture 11" descr="Resilient Cities Network | SEADS">
          <a:extLst>
            <a:ext uri="{FF2B5EF4-FFF2-40B4-BE49-F238E27FC236}">
              <a16:creationId xmlns:a16="http://schemas.microsoft.com/office/drawing/2014/main" id="{E196D465-B7F2-476B-82A2-9D20B2AFAF6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290" b="9017"/>
        <a:stretch/>
      </xdr:blipFill>
      <xdr:spPr bwMode="auto">
        <a:xfrm>
          <a:off x="12206164" y="11385378"/>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107950</xdr:colOff>
      <xdr:row>40</xdr:row>
      <xdr:rowOff>765735</xdr:rowOff>
    </xdr:from>
    <xdr:to>
      <xdr:col>3</xdr:col>
      <xdr:colOff>2265973</xdr:colOff>
      <xdr:row>40</xdr:row>
      <xdr:rowOff>1130860</xdr:rowOff>
    </xdr:to>
    <xdr:sp macro="" textlink="">
      <xdr:nvSpPr>
        <xdr:cNvPr id="17" name="Footer Placeholder 2">
          <a:extLst>
            <a:ext uri="{FF2B5EF4-FFF2-40B4-BE49-F238E27FC236}">
              <a16:creationId xmlns:a16="http://schemas.microsoft.com/office/drawing/2014/main" id="{1597464A-5DA0-4F8F-84C5-5A348503AA73}"/>
            </a:ext>
          </a:extLst>
        </xdr:cNvPr>
        <xdr:cNvSpPr>
          <a:spLocks noGrp="1"/>
        </xdr:cNvSpPr>
      </xdr:nvSpPr>
      <xdr:spPr>
        <a:xfrm>
          <a:off x="292100" y="8938185"/>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3</xdr:col>
      <xdr:colOff>394678</xdr:colOff>
      <xdr:row>40</xdr:row>
      <xdr:rowOff>527050</xdr:rowOff>
    </xdr:from>
    <xdr:to>
      <xdr:col>3</xdr:col>
      <xdr:colOff>732285</xdr:colOff>
      <xdr:row>40</xdr:row>
      <xdr:rowOff>743050</xdr:rowOff>
    </xdr:to>
    <xdr:pic>
      <xdr:nvPicPr>
        <xdr:cNvPr id="18" name="Picture 13" descr="EU Logo">
          <a:extLst>
            <a:ext uri="{FF2B5EF4-FFF2-40B4-BE49-F238E27FC236}">
              <a16:creationId xmlns:a16="http://schemas.microsoft.com/office/drawing/2014/main" id="{3753FE4A-F0D1-4C22-B32F-092DE7194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1278" y="8699500"/>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219319</xdr:colOff>
      <xdr:row>40</xdr:row>
      <xdr:rowOff>534738</xdr:rowOff>
    </xdr:from>
    <xdr:to>
      <xdr:col>3</xdr:col>
      <xdr:colOff>314440</xdr:colOff>
      <xdr:row>40</xdr:row>
      <xdr:rowOff>750738</xdr:rowOff>
    </xdr:to>
    <xdr:pic>
      <xdr:nvPicPr>
        <xdr:cNvPr id="19" name="Picture 14">
          <a:extLst>
            <a:ext uri="{FF2B5EF4-FFF2-40B4-BE49-F238E27FC236}">
              <a16:creationId xmlns:a16="http://schemas.microsoft.com/office/drawing/2014/main" id="{3DDD068A-F52E-4E82-96EE-B60C860D0B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3469" y="8707188"/>
          <a:ext cx="647571" cy="216000"/>
        </a:xfrm>
        <a:prstGeom prst="rect">
          <a:avLst/>
        </a:prstGeom>
      </xdr:spPr>
    </xdr:pic>
    <xdr:clientData/>
  </xdr:twoCellAnchor>
  <xdr:twoCellAnchor>
    <xdr:from>
      <xdr:col>12</xdr:col>
      <xdr:colOff>6926</xdr:colOff>
      <xdr:row>23</xdr:row>
      <xdr:rowOff>128154</xdr:rowOff>
    </xdr:from>
    <xdr:to>
      <xdr:col>14</xdr:col>
      <xdr:colOff>441613</xdr:colOff>
      <xdr:row>25</xdr:row>
      <xdr:rowOff>73642</xdr:rowOff>
    </xdr:to>
    <xdr:sp macro="" textlink="">
      <xdr:nvSpPr>
        <xdr:cNvPr id="53" name="TextBox 52">
          <a:hlinkClick xmlns:r="http://schemas.openxmlformats.org/officeDocument/2006/relationships" r:id="rId5"/>
          <a:extLst>
            <a:ext uri="{FF2B5EF4-FFF2-40B4-BE49-F238E27FC236}">
              <a16:creationId xmlns:a16="http://schemas.microsoft.com/office/drawing/2014/main" id="{40C5ECAD-01D3-45F6-BE63-AD720CD440B5}"/>
            </a:ext>
          </a:extLst>
        </xdr:cNvPr>
        <xdr:cNvSpPr txBox="1"/>
      </xdr:nvSpPr>
      <xdr:spPr>
        <a:xfrm>
          <a:off x="13809517" y="4760768"/>
          <a:ext cx="3274869" cy="326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 the UP2030 service platform click &gt;&gt; </a:t>
          </a:r>
          <a:r>
            <a:rPr lang="de-DE" sz="1000" b="1" i="1" u="sng"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here</a:t>
          </a:r>
          <a:endParaRPr lang="de-DE" sz="1000" i="1" u="sng">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129885</xdr:colOff>
      <xdr:row>7</xdr:row>
      <xdr:rowOff>43962</xdr:rowOff>
    </xdr:from>
    <xdr:to>
      <xdr:col>14</xdr:col>
      <xdr:colOff>1791278</xdr:colOff>
      <xdr:row>23</xdr:row>
      <xdr:rowOff>17928</xdr:rowOff>
    </xdr:to>
    <xdr:pic>
      <xdr:nvPicPr>
        <xdr:cNvPr id="3" name="Picture 2">
          <a:extLst>
            <a:ext uri="{FF2B5EF4-FFF2-40B4-BE49-F238E27FC236}">
              <a16:creationId xmlns:a16="http://schemas.microsoft.com/office/drawing/2014/main" id="{52F1F52F-8A86-57A3-8034-96D6B685D693}"/>
            </a:ext>
          </a:extLst>
        </xdr:cNvPr>
        <xdr:cNvPicPr>
          <a:picLocks noChangeAspect="1"/>
        </xdr:cNvPicPr>
      </xdr:nvPicPr>
      <xdr:blipFill>
        <a:blip xmlns:r="http://schemas.openxmlformats.org/officeDocument/2006/relationships" r:embed="rId6"/>
        <a:stretch>
          <a:fillRect/>
        </a:stretch>
      </xdr:blipFill>
      <xdr:spPr>
        <a:xfrm>
          <a:off x="13932476" y="1680530"/>
          <a:ext cx="4501575" cy="29700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1031010</xdr:colOff>
      <xdr:row>3</xdr:row>
      <xdr:rowOff>76200</xdr:rowOff>
    </xdr:from>
    <xdr:to>
      <xdr:col>8</xdr:col>
      <xdr:colOff>3473450</xdr:colOff>
      <xdr:row>3</xdr:row>
      <xdr:rowOff>520700</xdr:rowOff>
    </xdr:to>
    <xdr:sp macro="" textlink="">
      <xdr:nvSpPr>
        <xdr:cNvPr id="2" name="TextBox 1">
          <a:extLst>
            <a:ext uri="{FF2B5EF4-FFF2-40B4-BE49-F238E27FC236}">
              <a16:creationId xmlns:a16="http://schemas.microsoft.com/office/drawing/2014/main" id="{FDC4ABA1-FEE9-405D-A634-7C247D742F13}"/>
            </a:ext>
          </a:extLst>
        </xdr:cNvPr>
        <xdr:cNvSpPr txBox="1"/>
      </xdr:nvSpPr>
      <xdr:spPr>
        <a:xfrm>
          <a:off x="1780310" y="692150"/>
          <a:ext cx="11395940" cy="44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latin typeface="Roboto Black" panose="02000000000000000000" pitchFamily="2" charset="0"/>
              <a:ea typeface="Roboto Black" panose="02000000000000000000" pitchFamily="2" charset="0"/>
              <a:cs typeface="Roboto Black" panose="02000000000000000000" pitchFamily="2" charset="0"/>
            </a:rPr>
            <a:t>Conducting activities to raise awareness and facilitate the exchange of knowledge and experiences across cities creating a ripple effect. Effective dissemination of findings to a broad range of groups so it is embedded in all processes and the insights are not lost</a:t>
          </a:r>
        </a:p>
      </xdr:txBody>
    </xdr:sp>
    <xdr:clientData/>
  </xdr:twoCellAnchor>
  <xdr:twoCellAnchor>
    <xdr:from>
      <xdr:col>5</xdr:col>
      <xdr:colOff>66675</xdr:colOff>
      <xdr:row>9</xdr:row>
      <xdr:rowOff>111125</xdr:rowOff>
    </xdr:from>
    <xdr:to>
      <xdr:col>5</xdr:col>
      <xdr:colOff>3666675</xdr:colOff>
      <xdr:row>11</xdr:row>
      <xdr:rowOff>52425</xdr:rowOff>
    </xdr:to>
    <xdr:sp macro="" textlink="">
      <xdr:nvSpPr>
        <xdr:cNvPr id="3" name="TextBox 2">
          <a:extLst>
            <a:ext uri="{FF2B5EF4-FFF2-40B4-BE49-F238E27FC236}">
              <a16:creationId xmlns:a16="http://schemas.microsoft.com/office/drawing/2014/main" id="{C0F74414-B34B-4C47-8EBC-4E7A4A2C5AC8}"/>
            </a:ext>
          </a:extLst>
        </xdr:cNvPr>
        <xdr:cNvSpPr txBox="1"/>
      </xdr:nvSpPr>
      <xdr:spPr>
        <a:xfrm>
          <a:off x="4895850" y="1787525"/>
          <a:ext cx="3600000" cy="32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1. Knowledge</a:t>
          </a:r>
          <a:r>
            <a:rPr lang="de-DE" sz="1000" baseline="0">
              <a:latin typeface="Roboto Light" panose="02000000000000000000" pitchFamily="2" charset="0"/>
              <a:ea typeface="Roboto Light" panose="02000000000000000000" pitchFamily="2" charset="0"/>
              <a:cs typeface="Roboto Light" panose="02000000000000000000" pitchFamily="2" charset="0"/>
            </a:rPr>
            <a:t> sharing and dissemination events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5</xdr:col>
      <xdr:colOff>66675</xdr:colOff>
      <xdr:row>12</xdr:row>
      <xdr:rowOff>4358</xdr:rowOff>
    </xdr:from>
    <xdr:to>
      <xdr:col>5</xdr:col>
      <xdr:colOff>3666675</xdr:colOff>
      <xdr:row>14</xdr:row>
      <xdr:rowOff>177058</xdr:rowOff>
    </xdr:to>
    <xdr:sp macro="" textlink="">
      <xdr:nvSpPr>
        <xdr:cNvPr id="4" name="TextBox 3">
          <a:extLst>
            <a:ext uri="{FF2B5EF4-FFF2-40B4-BE49-F238E27FC236}">
              <a16:creationId xmlns:a16="http://schemas.microsoft.com/office/drawing/2014/main" id="{982CFEF2-40D9-4538-96C2-F533A200BF7E}"/>
            </a:ext>
          </a:extLst>
        </xdr:cNvPr>
        <xdr:cNvSpPr txBox="1"/>
      </xdr:nvSpPr>
      <xdr:spPr>
        <a:xfrm>
          <a:off x="4895850" y="2252258"/>
          <a:ext cx="3600000" cy="42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2. Community and stakeholder engagement through communication tools</a:t>
          </a:r>
        </a:p>
      </xdr:txBody>
    </xdr:sp>
    <xdr:clientData/>
  </xdr:twoCellAnchor>
  <xdr:twoCellAnchor>
    <xdr:from>
      <xdr:col>7</xdr:col>
      <xdr:colOff>38100</xdr:colOff>
      <xdr:row>8</xdr:row>
      <xdr:rowOff>33655</xdr:rowOff>
    </xdr:from>
    <xdr:to>
      <xdr:col>8</xdr:col>
      <xdr:colOff>3429000</xdr:colOff>
      <xdr:row>18</xdr:row>
      <xdr:rowOff>640080</xdr:rowOff>
    </xdr:to>
    <xdr:sp macro="" textlink="">
      <xdr:nvSpPr>
        <xdr:cNvPr id="104" name="TextBox 4">
          <a:extLst>
            <a:ext uri="{FF2B5EF4-FFF2-40B4-BE49-F238E27FC236}">
              <a16:creationId xmlns:a16="http://schemas.microsoft.com/office/drawing/2014/main" id="{EEA8400F-BBAA-4DCE-A47E-8C52F9253402}"/>
            </a:ext>
          </a:extLst>
        </xdr:cNvPr>
        <xdr:cNvSpPr txBox="1"/>
      </xdr:nvSpPr>
      <xdr:spPr>
        <a:xfrm>
          <a:off x="9229725" y="1671955"/>
          <a:ext cx="3638550" cy="213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Use the </a:t>
          </a:r>
          <a:r>
            <a:rPr lang="de-DE" sz="1000" b="1">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uptake</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processes as</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opportunities to:</a:t>
          </a:r>
        </a:p>
        <a:p>
          <a:pPr marL="0" marR="0" lvl="0" indent="0" defTabSz="914400" eaLnBrk="1" fontAlgn="auto" latinLnBrk="0" hangingPunct="1">
            <a:lnSpc>
              <a:spcPct val="100000"/>
            </a:lnSpc>
            <a:spcBef>
              <a:spcPts val="0"/>
            </a:spcBef>
            <a:spcAft>
              <a:spcPts val="0"/>
            </a:spcAft>
            <a:buClrTx/>
            <a:buSzTx/>
            <a:buFontTx/>
            <a:buNone/>
            <a:tabLst/>
            <a:defRPr/>
          </a:pP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Ensure knowledge and resources related to climate action are: accessible,</a:t>
          </a:r>
          <a:r>
            <a:rPr lang="de-DE" sz="1000" baseline="0">
              <a:latin typeface="Roboto Light" panose="02000000000000000000" pitchFamily="2" charset="0"/>
              <a:ea typeface="Roboto Light" panose="02000000000000000000" pitchFamily="2" charset="0"/>
              <a:cs typeface="Roboto Light" panose="02000000000000000000" pitchFamily="2" charset="0"/>
            </a:rPr>
            <a:t> u</a:t>
          </a:r>
          <a:r>
            <a:rPr lang="de-DE" sz="1000">
              <a:latin typeface="Roboto Light" panose="02000000000000000000" pitchFamily="2" charset="0"/>
              <a:ea typeface="Roboto Light" panose="02000000000000000000" pitchFamily="2" charset="0"/>
              <a:cs typeface="Roboto Light" panose="02000000000000000000" pitchFamily="2" charset="0"/>
            </a:rPr>
            <a:t>ser-friendly,</a:t>
          </a:r>
          <a:r>
            <a:rPr lang="de-DE" sz="1000" baseline="0">
              <a:latin typeface="Roboto Light" panose="02000000000000000000" pitchFamily="2" charset="0"/>
              <a:ea typeface="Roboto Light" panose="02000000000000000000" pitchFamily="2" charset="0"/>
              <a:cs typeface="Roboto Light" panose="02000000000000000000" pitchFamily="2" charset="0"/>
            </a:rPr>
            <a:t> and d</a:t>
          </a:r>
          <a:r>
            <a:rPr lang="de-DE" sz="1000">
              <a:latin typeface="Roboto Light" panose="02000000000000000000" pitchFamily="2" charset="0"/>
              <a:ea typeface="Roboto Light" panose="02000000000000000000" pitchFamily="2" charset="0"/>
              <a:cs typeface="Roboto Light" panose="02000000000000000000" pitchFamily="2" charset="0"/>
            </a:rPr>
            <a:t>esigned to capture attention and engage key stakeholders.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Promote collaboration not only across municipal departments but also across sectors (public, private, civil society, and academia).</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Demystify and clarify climate vocabulary to make climate discourse accessible beyond the climate office and embed it into mainstream conversations.</a:t>
          </a:r>
        </a:p>
        <a:p>
          <a:pPr marL="171450" indent="-171450">
            <a:buFont typeface="Arial" panose="020B0604020202020204" pitchFamily="34" charset="0"/>
            <a:buChar char="•"/>
          </a:pPr>
          <a:r>
            <a:rPr lang="de-DE" sz="1000">
              <a:latin typeface="Roboto Light" panose="02000000000000000000" pitchFamily="2" charset="0"/>
              <a:ea typeface="Roboto Light" panose="02000000000000000000" pitchFamily="2" charset="0"/>
              <a:cs typeface="Roboto Light" panose="02000000000000000000" pitchFamily="2" charset="0"/>
            </a:rPr>
            <a:t>Decentralize climate expertise to</a:t>
          </a:r>
          <a:r>
            <a:rPr lang="de-DE" sz="1000" baseline="0">
              <a:latin typeface="Roboto Light" panose="02000000000000000000" pitchFamily="2" charset="0"/>
              <a:ea typeface="Roboto Light" panose="02000000000000000000" pitchFamily="2" charset="0"/>
              <a:cs typeface="Roboto Light" panose="02000000000000000000" pitchFamily="2" charset="0"/>
            </a:rPr>
            <a:t> d</a:t>
          </a:r>
          <a:r>
            <a:rPr lang="de-DE" sz="1000">
              <a:latin typeface="Roboto Light" panose="02000000000000000000" pitchFamily="2" charset="0"/>
              <a:ea typeface="Roboto Light" panose="02000000000000000000" pitchFamily="2" charset="0"/>
              <a:cs typeface="Roboto Light" panose="02000000000000000000" pitchFamily="2" charset="0"/>
            </a:rPr>
            <a:t>istribute ownership and responsibility across departments.</a:t>
          </a:r>
        </a:p>
      </xdr:txBody>
    </xdr:sp>
    <xdr:clientData/>
  </xdr:twoCellAnchor>
  <xdr:twoCellAnchor>
    <xdr:from>
      <xdr:col>5</xdr:col>
      <xdr:colOff>66675</xdr:colOff>
      <xdr:row>15</xdr:row>
      <xdr:rowOff>135341</xdr:rowOff>
    </xdr:from>
    <xdr:to>
      <xdr:col>5</xdr:col>
      <xdr:colOff>3666675</xdr:colOff>
      <xdr:row>17</xdr:row>
      <xdr:rowOff>152841</xdr:rowOff>
    </xdr:to>
    <xdr:sp macro="" textlink="">
      <xdr:nvSpPr>
        <xdr:cNvPr id="6" name="TextBox 5">
          <a:extLst>
            <a:ext uri="{FF2B5EF4-FFF2-40B4-BE49-F238E27FC236}">
              <a16:creationId xmlns:a16="http://schemas.microsoft.com/office/drawing/2014/main" id="{43612102-84D5-4D7B-8212-9E9E72164E90}"/>
            </a:ext>
          </a:extLst>
        </xdr:cNvPr>
        <xdr:cNvSpPr txBox="1"/>
      </xdr:nvSpPr>
      <xdr:spPr>
        <a:xfrm>
          <a:off x="4895850" y="2821391"/>
          <a:ext cx="3600000" cy="312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3. Organization of events and celebration of milestones</a:t>
          </a:r>
        </a:p>
      </xdr:txBody>
    </xdr:sp>
    <xdr:clientData/>
  </xdr:twoCellAnchor>
  <xdr:twoCellAnchor>
    <xdr:from>
      <xdr:col>5</xdr:col>
      <xdr:colOff>66675</xdr:colOff>
      <xdr:row>18</xdr:row>
      <xdr:rowOff>111125</xdr:rowOff>
    </xdr:from>
    <xdr:to>
      <xdr:col>5</xdr:col>
      <xdr:colOff>3666675</xdr:colOff>
      <xdr:row>18</xdr:row>
      <xdr:rowOff>539525</xdr:rowOff>
    </xdr:to>
    <xdr:sp macro="" textlink="">
      <xdr:nvSpPr>
        <xdr:cNvPr id="7" name="TextBox 6">
          <a:extLst>
            <a:ext uri="{FF2B5EF4-FFF2-40B4-BE49-F238E27FC236}">
              <a16:creationId xmlns:a16="http://schemas.microsoft.com/office/drawing/2014/main" id="{C5C605FA-E64F-AB9B-0BD9-423974D49918}"/>
            </a:ext>
          </a:extLst>
        </xdr:cNvPr>
        <xdr:cNvSpPr txBox="1"/>
      </xdr:nvSpPr>
      <xdr:spPr>
        <a:xfrm>
          <a:off x="4895850" y="3273425"/>
          <a:ext cx="3600000" cy="42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4.</a:t>
          </a:r>
          <a:r>
            <a:rPr lang="de-DE" sz="1000" baseline="0">
              <a:latin typeface="Roboto Light" panose="02000000000000000000" pitchFamily="2" charset="0"/>
              <a:ea typeface="Roboto Light" panose="02000000000000000000" pitchFamily="2" charset="0"/>
              <a:cs typeface="Roboto Light" panose="02000000000000000000" pitchFamily="2" charset="0"/>
            </a:rPr>
            <a:t> I</a:t>
          </a:r>
          <a:r>
            <a:rPr lang="de-DE" sz="1000">
              <a:latin typeface="Roboto Light" panose="02000000000000000000" pitchFamily="2" charset="0"/>
              <a:ea typeface="Roboto Light" panose="02000000000000000000" pitchFamily="2" charset="0"/>
              <a:cs typeface="Roboto Light" panose="02000000000000000000" pitchFamily="2" charset="0"/>
            </a:rPr>
            <a:t>nviting continuous feedback and interaction to ensure the momentum is maintained</a:t>
          </a:r>
        </a:p>
      </xdr:txBody>
    </xdr:sp>
    <xdr:clientData/>
  </xdr:twoCellAnchor>
  <xdr:twoCellAnchor>
    <xdr:from>
      <xdr:col>2</xdr:col>
      <xdr:colOff>60325</xdr:colOff>
      <xdr:row>17</xdr:row>
      <xdr:rowOff>139700</xdr:rowOff>
    </xdr:from>
    <xdr:to>
      <xdr:col>3</xdr:col>
      <xdr:colOff>3406325</xdr:colOff>
      <xdr:row>18</xdr:row>
      <xdr:rowOff>383950</xdr:rowOff>
    </xdr:to>
    <xdr:sp macro="" textlink="">
      <xdr:nvSpPr>
        <xdr:cNvPr id="9" name="TextBox 8">
          <a:extLst>
            <a:ext uri="{FF2B5EF4-FFF2-40B4-BE49-F238E27FC236}">
              <a16:creationId xmlns:a16="http://schemas.microsoft.com/office/drawing/2014/main" id="{DFAAB242-F682-4458-B237-3435D0D9F403}"/>
            </a:ext>
          </a:extLst>
        </xdr:cNvPr>
        <xdr:cNvSpPr txBox="1"/>
      </xdr:nvSpPr>
      <xdr:spPr>
        <a:xfrm>
          <a:off x="527050" y="3121025"/>
          <a:ext cx="3593650" cy="425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are creativeways of communicating, disseminating</a:t>
          </a:r>
          <a:r>
            <a:rPr lang="de-DE" sz="1000" baseline="0">
              <a:latin typeface="Roboto Light" panose="02000000000000000000" pitchFamily="2" charset="0"/>
              <a:ea typeface="Roboto Light" panose="02000000000000000000" pitchFamily="2" charset="0"/>
              <a:cs typeface="Roboto Light" panose="02000000000000000000" pitchFamily="2" charset="0"/>
            </a:rPr>
            <a:t>, and interacting with audiences?</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2</xdr:col>
      <xdr:colOff>53975</xdr:colOff>
      <xdr:row>18</xdr:row>
      <xdr:rowOff>514350</xdr:rowOff>
    </xdr:from>
    <xdr:to>
      <xdr:col>3</xdr:col>
      <xdr:colOff>3399975</xdr:colOff>
      <xdr:row>20</xdr:row>
      <xdr:rowOff>79150</xdr:rowOff>
    </xdr:to>
    <xdr:sp macro="" textlink="">
      <xdr:nvSpPr>
        <xdr:cNvPr id="10" name="TextBox 9">
          <a:extLst>
            <a:ext uri="{FF2B5EF4-FFF2-40B4-BE49-F238E27FC236}">
              <a16:creationId xmlns:a16="http://schemas.microsoft.com/office/drawing/2014/main" id="{082DB526-EAA9-EB0D-639C-B57BBE28C8D6}"/>
            </a:ext>
          </a:extLst>
        </xdr:cNvPr>
        <xdr:cNvSpPr txBox="1"/>
      </xdr:nvSpPr>
      <xdr:spPr>
        <a:xfrm>
          <a:off x="520700" y="3676650"/>
          <a:ext cx="3593650" cy="43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Roboto Light" panose="02000000000000000000" pitchFamily="2" charset="0"/>
              <a:ea typeface="Roboto Light" panose="02000000000000000000" pitchFamily="2" charset="0"/>
              <a:cs typeface="Roboto Light" panose="02000000000000000000" pitchFamily="2" charset="0"/>
            </a:rPr>
            <a:t>What actions will</a:t>
          </a:r>
          <a:r>
            <a:rPr lang="de-DE" sz="1000" baseline="0">
              <a:latin typeface="Roboto Light" panose="02000000000000000000" pitchFamily="2" charset="0"/>
              <a:ea typeface="Roboto Light" panose="02000000000000000000" pitchFamily="2" charset="0"/>
              <a:cs typeface="Roboto Light" panose="02000000000000000000" pitchFamily="2" charset="0"/>
            </a:rPr>
            <a:t> transfer knowledge for replication across cities to maximise impact?</a:t>
          </a:r>
          <a:endParaRPr lang="de-DE" sz="100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8</xdr:col>
      <xdr:colOff>611067</xdr:colOff>
      <xdr:row>39</xdr:row>
      <xdr:rowOff>539578</xdr:rowOff>
    </xdr:from>
    <xdr:to>
      <xdr:col>8</xdr:col>
      <xdr:colOff>2666530</xdr:colOff>
      <xdr:row>39</xdr:row>
      <xdr:rowOff>1079578</xdr:rowOff>
    </xdr:to>
    <xdr:pic>
      <xdr:nvPicPr>
        <xdr:cNvPr id="11" name="Picture 10">
          <a:extLst>
            <a:ext uri="{FF2B5EF4-FFF2-40B4-BE49-F238E27FC236}">
              <a16:creationId xmlns:a16="http://schemas.microsoft.com/office/drawing/2014/main" id="{FE7B736B-2187-488E-985D-EED23B6D82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0725" b="34312"/>
        <a:stretch/>
      </xdr:blipFill>
      <xdr:spPr>
        <a:xfrm>
          <a:off x="10313867" y="10337628"/>
          <a:ext cx="2055463" cy="540000"/>
        </a:xfrm>
        <a:prstGeom prst="rect">
          <a:avLst/>
        </a:prstGeom>
      </xdr:spPr>
    </xdr:pic>
    <xdr:clientData/>
  </xdr:twoCellAnchor>
  <xdr:twoCellAnchor editAs="oneCell">
    <xdr:from>
      <xdr:col>8</xdr:col>
      <xdr:colOff>2579564</xdr:colOff>
      <xdr:row>39</xdr:row>
      <xdr:rowOff>539578</xdr:rowOff>
    </xdr:from>
    <xdr:to>
      <xdr:col>10</xdr:col>
      <xdr:colOff>27198</xdr:colOff>
      <xdr:row>39</xdr:row>
      <xdr:rowOff>1079578</xdr:rowOff>
    </xdr:to>
    <xdr:pic>
      <xdr:nvPicPr>
        <xdr:cNvPr id="12" name="Picture 11" descr="Resilient Cities Network | SEADS">
          <a:extLst>
            <a:ext uri="{FF2B5EF4-FFF2-40B4-BE49-F238E27FC236}">
              <a16:creationId xmlns:a16="http://schemas.microsoft.com/office/drawing/2014/main" id="{2252F5D5-9B60-459B-B5F4-2B6333CF141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290" b="9017"/>
        <a:stretch/>
      </xdr:blipFill>
      <xdr:spPr bwMode="auto">
        <a:xfrm>
          <a:off x="12282364" y="10337628"/>
          <a:ext cx="1314784"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171450</xdr:colOff>
      <xdr:row>39</xdr:row>
      <xdr:rowOff>746685</xdr:rowOff>
    </xdr:from>
    <xdr:to>
      <xdr:col>3</xdr:col>
      <xdr:colOff>2329473</xdr:colOff>
      <xdr:row>39</xdr:row>
      <xdr:rowOff>1111810</xdr:rowOff>
    </xdr:to>
    <xdr:sp macro="" textlink="">
      <xdr:nvSpPr>
        <xdr:cNvPr id="13" name="Footer Placeholder 2">
          <a:extLst>
            <a:ext uri="{FF2B5EF4-FFF2-40B4-BE49-F238E27FC236}">
              <a16:creationId xmlns:a16="http://schemas.microsoft.com/office/drawing/2014/main" id="{B1A3F2B8-9C6F-426A-A23C-A3BF0B4F58B0}"/>
            </a:ext>
          </a:extLst>
        </xdr:cNvPr>
        <xdr:cNvSpPr>
          <a:spLocks noGrp="1"/>
        </xdr:cNvSpPr>
      </xdr:nvSpPr>
      <xdr:spPr>
        <a:xfrm>
          <a:off x="368300" y="10544735"/>
          <a:ext cx="2710473" cy="365125"/>
        </a:xfrm>
        <a:prstGeom prst="rect">
          <a:avLst/>
        </a:prstGeom>
      </xdr:spPr>
      <xdr:txBody>
        <a:bodyPr vert="horz" wrap="square" lIns="91440" tIns="45720" rIns="91440" bIns="45720" rtlCol="0" anchor="ctr"/>
        <a:lstStyle>
          <a:defPPr>
            <a:defRPr lang="en-US"/>
          </a:defPPr>
          <a:lvl1pPr marL="0" algn="l" defTabSz="914400" rtl="0" eaLnBrk="1" latinLnBrk="0" hangingPunct="1">
            <a:defRPr sz="800" kern="1200">
              <a:solidFill>
                <a:srgbClr val="A63389"/>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This project has received funding from the Horizon Innovation </a:t>
          </a:r>
        </a:p>
        <a:p>
          <a:r>
            <a:rPr lang="en-US"/>
            <a:t>Actions under the grant agreement n° 101096405</a:t>
          </a:r>
        </a:p>
      </xdr:txBody>
    </xdr:sp>
    <xdr:clientData/>
  </xdr:twoCellAnchor>
  <xdr:twoCellAnchor editAs="oneCell">
    <xdr:from>
      <xdr:col>3</xdr:col>
      <xdr:colOff>458178</xdr:colOff>
      <xdr:row>39</xdr:row>
      <xdr:rowOff>508000</xdr:rowOff>
    </xdr:from>
    <xdr:to>
      <xdr:col>3</xdr:col>
      <xdr:colOff>795785</xdr:colOff>
      <xdr:row>39</xdr:row>
      <xdr:rowOff>724000</xdr:rowOff>
    </xdr:to>
    <xdr:pic>
      <xdr:nvPicPr>
        <xdr:cNvPr id="14" name="Picture 13" descr="EU Logo">
          <a:extLst>
            <a:ext uri="{FF2B5EF4-FFF2-40B4-BE49-F238E27FC236}">
              <a16:creationId xmlns:a16="http://schemas.microsoft.com/office/drawing/2014/main" id="{FB5AA072-35E0-4995-BCA6-257000C911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7478" y="10306050"/>
          <a:ext cx="337607" cy="2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282819</xdr:colOff>
      <xdr:row>39</xdr:row>
      <xdr:rowOff>515688</xdr:rowOff>
    </xdr:from>
    <xdr:to>
      <xdr:col>3</xdr:col>
      <xdr:colOff>377940</xdr:colOff>
      <xdr:row>39</xdr:row>
      <xdr:rowOff>731688</xdr:rowOff>
    </xdr:to>
    <xdr:pic>
      <xdr:nvPicPr>
        <xdr:cNvPr id="15" name="Picture 14">
          <a:extLst>
            <a:ext uri="{FF2B5EF4-FFF2-40B4-BE49-F238E27FC236}">
              <a16:creationId xmlns:a16="http://schemas.microsoft.com/office/drawing/2014/main" id="{B54727BA-A2AA-4661-9C45-605FFCDF23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9669" y="10313738"/>
          <a:ext cx="647571" cy="216000"/>
        </a:xfrm>
        <a:prstGeom prst="rect">
          <a:avLst/>
        </a:prstGeom>
      </xdr:spPr>
    </xdr:pic>
    <xdr:clientData/>
  </xdr:twoCellAnchor>
  <xdr:twoCellAnchor editAs="oneCell">
    <xdr:from>
      <xdr:col>13</xdr:col>
      <xdr:colOff>130</xdr:colOff>
      <xdr:row>8</xdr:row>
      <xdr:rowOff>31750</xdr:rowOff>
    </xdr:from>
    <xdr:to>
      <xdr:col>15</xdr:col>
      <xdr:colOff>81601</xdr:colOff>
      <xdr:row>20</xdr:row>
      <xdr:rowOff>176530</xdr:rowOff>
    </xdr:to>
    <xdr:pic>
      <xdr:nvPicPr>
        <xdr:cNvPr id="8" name="Picture 7">
          <a:extLst>
            <a:ext uri="{FF2B5EF4-FFF2-40B4-BE49-F238E27FC236}">
              <a16:creationId xmlns:a16="http://schemas.microsoft.com/office/drawing/2014/main" id="{59691E2B-F171-4DF8-ABCC-ABA889DFE377}"/>
            </a:ext>
          </a:extLst>
        </xdr:cNvPr>
        <xdr:cNvPicPr>
          <a:picLocks noChangeAspect="1"/>
        </xdr:cNvPicPr>
      </xdr:nvPicPr>
      <xdr:blipFill>
        <a:blip xmlns:r="http://schemas.openxmlformats.org/officeDocument/2006/relationships" r:embed="rId5"/>
        <a:stretch>
          <a:fillRect/>
        </a:stretch>
      </xdr:blipFill>
      <xdr:spPr>
        <a:xfrm>
          <a:off x="16825090" y="1677670"/>
          <a:ext cx="2466531" cy="2499360"/>
        </a:xfrm>
        <a:prstGeom prst="rect">
          <a:avLst/>
        </a:prstGeom>
        <a:ln>
          <a:solidFill>
            <a:schemeClr val="tx1"/>
          </a:solidFill>
        </a:ln>
      </xdr:spPr>
    </xdr:pic>
    <xdr:clientData/>
  </xdr:twoCellAnchor>
  <xdr:twoCellAnchor>
    <xdr:from>
      <xdr:col>11</xdr:col>
      <xdr:colOff>234950</xdr:colOff>
      <xdr:row>8</xdr:row>
      <xdr:rowOff>6350</xdr:rowOff>
    </xdr:from>
    <xdr:to>
      <xdr:col>12</xdr:col>
      <xdr:colOff>2495550</xdr:colOff>
      <xdr:row>15</xdr:row>
      <xdr:rowOff>213360</xdr:rowOff>
    </xdr:to>
    <xdr:sp macro="" textlink="">
      <xdr:nvSpPr>
        <xdr:cNvPr id="16" name="TextBox 15">
          <a:extLst>
            <a:ext uri="{FF2B5EF4-FFF2-40B4-BE49-F238E27FC236}">
              <a16:creationId xmlns:a16="http://schemas.microsoft.com/office/drawing/2014/main" id="{38F93247-6876-4115-BEA9-9E69F46DAA42}"/>
            </a:ext>
          </a:extLst>
        </xdr:cNvPr>
        <xdr:cNvSpPr txBox="1"/>
      </xdr:nvSpPr>
      <xdr:spPr>
        <a:xfrm>
          <a:off x="14110970" y="1652270"/>
          <a:ext cx="2557780" cy="122809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The Dissemination and Communication Strategy implemented by UP2030 can serve as a</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guide for cities, to develop their own plans, and adapt them to their specific necessities</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xdr:from>
      <xdr:col>11</xdr:col>
      <xdr:colOff>187960</xdr:colOff>
      <xdr:row>16</xdr:row>
      <xdr:rowOff>60960</xdr:rowOff>
    </xdr:from>
    <xdr:to>
      <xdr:col>12</xdr:col>
      <xdr:colOff>2487237</xdr:colOff>
      <xdr:row>18</xdr:row>
      <xdr:rowOff>155864</xdr:rowOff>
    </xdr:to>
    <xdr:sp macro="" textlink="">
      <xdr:nvSpPr>
        <xdr:cNvPr id="17" name="TextBox 16">
          <a:hlinkClick xmlns:r="http://schemas.openxmlformats.org/officeDocument/2006/relationships" r:id="rId6"/>
          <a:extLst>
            <a:ext uri="{FF2B5EF4-FFF2-40B4-BE49-F238E27FC236}">
              <a16:creationId xmlns:a16="http://schemas.microsoft.com/office/drawing/2014/main" id="{B9973E32-F85A-433C-9B9A-9B214AB5CB7D}"/>
            </a:ext>
          </a:extLst>
        </xdr:cNvPr>
        <xdr:cNvSpPr txBox="1"/>
      </xdr:nvSpPr>
      <xdr:spPr>
        <a:xfrm>
          <a:off x="14063980" y="2948940"/>
          <a:ext cx="2596457"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To access this resource click &gt;&gt; here</a:t>
          </a:r>
          <a:r>
            <a:rPr lang="de-DE" sz="1000" i="1">
              <a:latin typeface="Roboto" panose="02000000000000000000" pitchFamily="2" charset="0"/>
              <a:ea typeface="Roboto" panose="02000000000000000000" pitchFamily="2" charset="0"/>
              <a:cs typeface="Roboto" panose="02000000000000000000" pitchFamily="2" charset="0"/>
            </a:rPr>
            <a:t> </a:t>
          </a:r>
        </a:p>
      </xdr:txBody>
    </xdr:sp>
    <xdr:clientData/>
  </xdr:twoCellAnchor>
  <xdr:twoCellAnchor>
    <xdr:from>
      <xdr:col>11</xdr:col>
      <xdr:colOff>288290</xdr:colOff>
      <xdr:row>26</xdr:row>
      <xdr:rowOff>44450</xdr:rowOff>
    </xdr:from>
    <xdr:to>
      <xdr:col>14</xdr:col>
      <xdr:colOff>1828800</xdr:colOff>
      <xdr:row>33</xdr:row>
      <xdr:rowOff>15240</xdr:rowOff>
    </xdr:to>
    <xdr:sp macro="" textlink="">
      <xdr:nvSpPr>
        <xdr:cNvPr id="105" name="TextBox 104">
          <a:extLst>
            <a:ext uri="{FF2B5EF4-FFF2-40B4-BE49-F238E27FC236}">
              <a16:creationId xmlns:a16="http://schemas.microsoft.com/office/drawing/2014/main" id="{E39760AC-340D-4837-8233-4DE6B5C816C1}"/>
            </a:ext>
          </a:extLst>
        </xdr:cNvPr>
        <xdr:cNvSpPr txBox="1"/>
      </xdr:nvSpPr>
      <xdr:spPr>
        <a:xfrm>
          <a:off x="14164310" y="4928870"/>
          <a:ext cx="4756150" cy="9156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This tool alows cities</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to interact with their</a:t>
          </a:r>
          <a:r>
            <a:rPr lang="de-DE" sz="100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citizens in different ways, to</a:t>
          </a:r>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 foster engagement and feedback.</a:t>
          </a:r>
        </a:p>
        <a:p>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Below you will find examples of different types of neutrality story maps developed for UP2030 cities.</a:t>
          </a:r>
        </a:p>
        <a:p>
          <a:r>
            <a:rPr lang="de-DE" sz="1000" baseline="0">
              <a:solidFill>
                <a:schemeClr val="dk1"/>
              </a:solidFill>
              <a:effectLst/>
              <a:latin typeface="Roboto Light" panose="02000000000000000000" pitchFamily="2" charset="0"/>
              <a:ea typeface="Roboto Light" panose="02000000000000000000" pitchFamily="2" charset="0"/>
              <a:cs typeface="Roboto Light" panose="02000000000000000000" pitchFamily="2" charset="0"/>
            </a:rPr>
            <a:t>To acces to the webpage, just click on the corresponding image</a:t>
          </a:r>
          <a:endParaRPr lang="de-DE" sz="1000">
            <a:effectLst/>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12</xdr:col>
      <xdr:colOff>365760</xdr:colOff>
      <xdr:row>33</xdr:row>
      <xdr:rowOff>396240</xdr:rowOff>
    </xdr:from>
    <xdr:to>
      <xdr:col>14</xdr:col>
      <xdr:colOff>1533798</xdr:colOff>
      <xdr:row>35</xdr:row>
      <xdr:rowOff>76200</xdr:rowOff>
    </xdr:to>
    <xdr:pic>
      <xdr:nvPicPr>
        <xdr:cNvPr id="106" name="Picture 105">
          <a:hlinkClick xmlns:r="http://schemas.openxmlformats.org/officeDocument/2006/relationships" r:id="rId7"/>
          <a:extLst>
            <a:ext uri="{FF2B5EF4-FFF2-40B4-BE49-F238E27FC236}">
              <a16:creationId xmlns:a16="http://schemas.microsoft.com/office/drawing/2014/main" id="{FF565E3C-BDCE-99CB-34DC-A65FDB630B80}"/>
            </a:ext>
          </a:extLst>
        </xdr:cNvPr>
        <xdr:cNvPicPr>
          <a:picLocks noChangeAspect="1"/>
        </xdr:cNvPicPr>
      </xdr:nvPicPr>
      <xdr:blipFill>
        <a:blip xmlns:r="http://schemas.openxmlformats.org/officeDocument/2006/relationships" r:embed="rId8"/>
        <a:stretch>
          <a:fillRect/>
        </a:stretch>
      </xdr:blipFill>
      <xdr:spPr>
        <a:xfrm>
          <a:off x="14538960" y="6225540"/>
          <a:ext cx="4086498" cy="1524000"/>
        </a:xfrm>
        <a:prstGeom prst="rect">
          <a:avLst/>
        </a:prstGeom>
        <a:ln>
          <a:solidFill>
            <a:sysClr val="windowText" lastClr="000000"/>
          </a:solidFill>
        </a:ln>
      </xdr:spPr>
    </xdr:pic>
    <xdr:clientData/>
  </xdr:twoCellAnchor>
  <xdr:twoCellAnchor>
    <xdr:from>
      <xdr:col>11</xdr:col>
      <xdr:colOff>281940</xdr:colOff>
      <xdr:row>33</xdr:row>
      <xdr:rowOff>91440</xdr:rowOff>
    </xdr:from>
    <xdr:to>
      <xdr:col>12</xdr:col>
      <xdr:colOff>639184</xdr:colOff>
      <xdr:row>33</xdr:row>
      <xdr:rowOff>431597</xdr:rowOff>
    </xdr:to>
    <xdr:sp macro="" textlink="">
      <xdr:nvSpPr>
        <xdr:cNvPr id="107" name="TextBox 106">
          <a:extLst>
            <a:ext uri="{FF2B5EF4-FFF2-40B4-BE49-F238E27FC236}">
              <a16:creationId xmlns:a16="http://schemas.microsoft.com/office/drawing/2014/main" id="{9715A1D4-D3CC-4F25-96F3-42F38BEBE5DE}"/>
            </a:ext>
          </a:extLst>
        </xdr:cNvPr>
        <xdr:cNvSpPr txBox="1"/>
      </xdr:nvSpPr>
      <xdr:spPr>
        <a:xfrm>
          <a:off x="14157960" y="5920740"/>
          <a:ext cx="654424" cy="34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Belfast</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358141</xdr:colOff>
      <xdr:row>35</xdr:row>
      <xdr:rowOff>138446</xdr:rowOff>
    </xdr:from>
    <xdr:to>
      <xdr:col>14</xdr:col>
      <xdr:colOff>1584961</xdr:colOff>
      <xdr:row>37</xdr:row>
      <xdr:rowOff>1199993</xdr:rowOff>
    </xdr:to>
    <xdr:pic>
      <xdr:nvPicPr>
        <xdr:cNvPr id="108" name="Picture 107">
          <a:hlinkClick xmlns:r="http://schemas.openxmlformats.org/officeDocument/2006/relationships" r:id="rId7"/>
          <a:extLst>
            <a:ext uri="{FF2B5EF4-FFF2-40B4-BE49-F238E27FC236}">
              <a16:creationId xmlns:a16="http://schemas.microsoft.com/office/drawing/2014/main" id="{B7F90DC3-080F-5473-69F6-3A4829DA84D5}"/>
            </a:ext>
          </a:extLst>
        </xdr:cNvPr>
        <xdr:cNvPicPr>
          <a:picLocks noChangeAspect="1"/>
        </xdr:cNvPicPr>
      </xdr:nvPicPr>
      <xdr:blipFill>
        <a:blip xmlns:r="http://schemas.openxmlformats.org/officeDocument/2006/relationships" r:embed="rId9"/>
        <a:stretch>
          <a:fillRect/>
        </a:stretch>
      </xdr:blipFill>
      <xdr:spPr>
        <a:xfrm>
          <a:off x="14531341" y="7811786"/>
          <a:ext cx="4145280" cy="1351107"/>
        </a:xfrm>
        <a:prstGeom prst="rect">
          <a:avLst/>
        </a:prstGeom>
      </xdr:spPr>
    </xdr:pic>
    <xdr:clientData/>
  </xdr:twoCellAnchor>
  <xdr:twoCellAnchor>
    <xdr:from>
      <xdr:col>11</xdr:col>
      <xdr:colOff>236220</xdr:colOff>
      <xdr:row>37</xdr:row>
      <xdr:rowOff>1371600</xdr:rowOff>
    </xdr:from>
    <xdr:to>
      <xdr:col>12</xdr:col>
      <xdr:colOff>777240</xdr:colOff>
      <xdr:row>37</xdr:row>
      <xdr:rowOff>1711757</xdr:rowOff>
    </xdr:to>
    <xdr:sp macro="" textlink="">
      <xdr:nvSpPr>
        <xdr:cNvPr id="109" name="TextBox 108">
          <a:extLst>
            <a:ext uri="{FF2B5EF4-FFF2-40B4-BE49-F238E27FC236}">
              <a16:creationId xmlns:a16="http://schemas.microsoft.com/office/drawing/2014/main" id="{BAA74438-05A8-4CE7-B941-94B6D2D3CBE7}"/>
            </a:ext>
          </a:extLst>
        </xdr:cNvPr>
        <xdr:cNvSpPr txBox="1"/>
      </xdr:nvSpPr>
      <xdr:spPr>
        <a:xfrm>
          <a:off x="14112240" y="9334500"/>
          <a:ext cx="838200" cy="34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b="1" i="1" u="none" strike="noStrike">
              <a:solidFill>
                <a:schemeClr val="dk1"/>
              </a:solidFill>
              <a:effectLst/>
              <a:latin typeface="Roboto" panose="02000000000000000000" pitchFamily="2" charset="0"/>
              <a:ea typeface="Roboto" panose="02000000000000000000" pitchFamily="2" charset="0"/>
              <a:cs typeface="Roboto" panose="02000000000000000000" pitchFamily="2" charset="0"/>
            </a:rPr>
            <a:t>Granollers</a:t>
          </a:r>
          <a:endParaRPr lang="de-DE" sz="1000" i="1">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12</xdr:col>
      <xdr:colOff>638175</xdr:colOff>
      <xdr:row>37</xdr:row>
      <xdr:rowOff>1737577</xdr:rowOff>
    </xdr:from>
    <xdr:to>
      <xdr:col>14</xdr:col>
      <xdr:colOff>1362075</xdr:colOff>
      <xdr:row>39</xdr:row>
      <xdr:rowOff>989689</xdr:rowOff>
    </xdr:to>
    <xdr:pic>
      <xdr:nvPicPr>
        <xdr:cNvPr id="5" name="Picture 4">
          <a:extLst>
            <a:ext uri="{FF2B5EF4-FFF2-40B4-BE49-F238E27FC236}">
              <a16:creationId xmlns:a16="http://schemas.microsoft.com/office/drawing/2014/main" id="{8EAC3986-17BE-3402-7F56-C46F91EAFCBB}"/>
            </a:ext>
          </a:extLst>
        </xdr:cNvPr>
        <xdr:cNvPicPr>
          <a:picLocks noChangeAspect="1"/>
        </xdr:cNvPicPr>
      </xdr:nvPicPr>
      <xdr:blipFill>
        <a:blip xmlns:r="http://schemas.openxmlformats.org/officeDocument/2006/relationships" r:embed="rId10"/>
        <a:stretch>
          <a:fillRect/>
        </a:stretch>
      </xdr:blipFill>
      <xdr:spPr>
        <a:xfrm>
          <a:off x="14430375" y="9710002"/>
          <a:ext cx="3562350" cy="1690512"/>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Vera Concha, Constanza Andrea" id="{8280A9D0-AD80-4C09-8A2C-59B29ECB2DF0}" userId="S::constanza.vera@iao.fraunhofer.de::9b94d6c8-b3e5-49c7-84b0-cdc9d13e7bd2" providerId="AD"/>
  <person displayName="Nilofer Tajuddin" id="{22E292C4-384E-4AF9-9C96-72278856DD62}" userId="S::ntajuddin@resilientcitiesnetwork.org::8efd7183-b77a-4111-b267-430b5bb0b0c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0212AE-ABCC-40F5-A0A5-0AAF10AEA5F8}" name="Cities" displayName="Cities" ref="C3:K14" totalsRowShown="0" headerRowDxfId="13" dataDxfId="11" headerRowBorderDxfId="12" tableBorderDxfId="10" totalsRowBorderDxfId="9">
  <autoFilter ref="C3:K14" xr:uid="{280212AE-ABCC-40F5-A0A5-0AAF10AEA5F8}"/>
  <tableColumns count="9">
    <tableColumn id="1" xr3:uid="{038D23FA-8532-47FC-A0C6-B6B2F41A40E1}" name="City" dataDxfId="8"/>
    <tableColumn id="9" xr3:uid="{AA086DD5-58E2-4C04-9B0D-473ED0D4F142}" name="The Challenge" dataDxfId="7"/>
    <tableColumn id="2" xr3:uid="{FCE29FEC-DCEB-408D-81C2-0866E13C0652}" name="The Vision" dataDxfId="6"/>
    <tableColumn id="3" xr3:uid="{AC25EECF-7174-45E9-8DC9-BC5CCFC3D17E}" name="Pathway" dataDxfId="5"/>
    <tableColumn id="4" xr3:uid="{23463E28-089E-4122-BF5C-284C879DB8DD}" name="Update" dataDxfId="4"/>
    <tableColumn id="5" xr3:uid="{7AA6FB19-AA2C-4BF2-BA81-83F6BA1BB8E3}" name="Upskill" dataDxfId="3"/>
    <tableColumn id="6" xr3:uid="{2C142DE5-F12E-4F8F-B1F4-1C3D7D7FE0BF}" name="Upgrade" dataDxfId="2"/>
    <tableColumn id="7" xr3:uid="{C4D656B6-87B2-4929-B7E5-B4E3677D65A2}" name="Upscale" dataDxfId="1"/>
    <tableColumn id="8" xr3:uid="{A2EB7514-5DCB-4F61-9E22-CD232FECA295}" name="Uptak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H4" dT="2025-02-27T10:45:08.46" personId="{8280A9D0-AD80-4C09-8A2C-59B29ECB2DF0}" id="{8E0C0115-2FA8-45A8-936E-236331993FB1}">
    <text>Do we want to keep resources for the starting point?</text>
  </threadedComment>
</ThreadedComments>
</file>

<file path=xl/threadedComments/threadedComment2.xml><?xml version="1.0" encoding="utf-8"?>
<ThreadedComments xmlns="http://schemas.microsoft.com/office/spreadsheetml/2018/threadedcomments" xmlns:x="http://schemas.openxmlformats.org/spreadsheetml/2006/main">
  <threadedComment ref="D3" dT="2025-02-13T13:32:18.49" personId="{22E292C4-384E-4AF9-9C96-72278856DD62}" id="{9879B799-5A25-4DC5-8437-002B47AD7DF7}">
    <text>We can extract this from the city storylines</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8.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Excel_Worksheet.xlsx"/><Relationship Id="rId5" Type="http://schemas.openxmlformats.org/officeDocument/2006/relationships/image" Target="../media/image7.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8F559-973D-4BF9-81A1-895C985E339A}">
  <dimension ref="B1:F18"/>
  <sheetViews>
    <sheetView showGridLines="0" zoomScale="120" zoomScaleNormal="120" workbookViewId="0">
      <selection activeCell="D30" sqref="D30"/>
    </sheetView>
  </sheetViews>
  <sheetFormatPr defaultColWidth="8.7109375" defaultRowHeight="15"/>
  <cols>
    <col min="1" max="1" width="2.7109375" style="39" customWidth="1"/>
    <col min="2" max="2" width="1" style="39" customWidth="1"/>
    <col min="3" max="3" width="1.7109375" style="39" customWidth="1"/>
    <col min="4" max="4" width="145.28515625" style="39" customWidth="1"/>
    <col min="5" max="5" width="1.7109375" style="39" customWidth="1"/>
    <col min="6" max="6" width="1" style="39" customWidth="1"/>
    <col min="7" max="16384" width="8.7109375" style="39"/>
  </cols>
  <sheetData>
    <row r="1" spans="2:6" ht="15" customHeight="1"/>
    <row r="2" spans="2:6" ht="5.65" customHeight="1">
      <c r="B2" s="37"/>
      <c r="C2" s="37"/>
      <c r="D2" s="37"/>
      <c r="E2" s="37"/>
      <c r="F2" s="37"/>
    </row>
    <row r="3" spans="2:6" ht="4.1500000000000004" customHeight="1">
      <c r="B3" s="37"/>
      <c r="C3" s="33"/>
      <c r="D3" s="27"/>
      <c r="E3" s="28"/>
      <c r="F3" s="37"/>
    </row>
    <row r="4" spans="2:6" ht="15.75">
      <c r="B4" s="37"/>
      <c r="C4" s="29"/>
      <c r="D4" s="34" t="s">
        <v>0</v>
      </c>
      <c r="E4" s="30"/>
      <c r="F4" s="37"/>
    </row>
    <row r="5" spans="2:6" ht="5.65" customHeight="1">
      <c r="B5" s="37"/>
      <c r="C5" s="29"/>
      <c r="D5"/>
      <c r="E5" s="30"/>
      <c r="F5" s="37"/>
    </row>
    <row r="6" spans="2:6" ht="107.45" customHeight="1">
      <c r="B6" s="37"/>
      <c r="C6" s="29"/>
      <c r="D6" s="202" t="s">
        <v>1</v>
      </c>
      <c r="E6" s="30"/>
      <c r="F6" s="37"/>
    </row>
    <row r="7" spans="2:6" ht="105">
      <c r="B7" s="37"/>
      <c r="C7" s="29"/>
      <c r="D7" s="203" t="s">
        <v>2</v>
      </c>
      <c r="E7" s="30"/>
      <c r="F7" s="37"/>
    </row>
    <row r="8" spans="2:6">
      <c r="B8" s="37"/>
      <c r="C8" s="29"/>
      <c r="D8"/>
      <c r="E8" s="30"/>
      <c r="F8" s="37"/>
    </row>
    <row r="9" spans="2:6" ht="15.75">
      <c r="B9" s="37"/>
      <c r="C9" s="29"/>
      <c r="D9" s="34" t="s">
        <v>3</v>
      </c>
      <c r="E9" s="30"/>
      <c r="F9" s="37"/>
    </row>
    <row r="10" spans="2:6" ht="5.65" customHeight="1">
      <c r="B10" s="37"/>
      <c r="C10" s="29"/>
      <c r="D10" s="34"/>
      <c r="E10" s="30"/>
      <c r="F10" s="37"/>
    </row>
    <row r="11" spans="2:6" ht="105">
      <c r="B11" s="37"/>
      <c r="C11" s="29"/>
      <c r="D11" s="38" t="s">
        <v>4</v>
      </c>
      <c r="E11" s="30"/>
      <c r="F11" s="37"/>
    </row>
    <row r="12" spans="2:6">
      <c r="B12" s="37"/>
      <c r="C12" s="29"/>
      <c r="D12"/>
      <c r="E12" s="30"/>
      <c r="F12" s="37"/>
    </row>
    <row r="13" spans="2:6">
      <c r="B13" s="37"/>
      <c r="C13" s="29"/>
      <c r="D13"/>
      <c r="E13" s="30"/>
      <c r="F13" s="37"/>
    </row>
    <row r="14" spans="2:6" ht="15.75">
      <c r="B14" s="37"/>
      <c r="C14" s="29"/>
      <c r="D14" s="34" t="s">
        <v>5</v>
      </c>
      <c r="E14" s="30"/>
      <c r="F14" s="37"/>
    </row>
    <row r="15" spans="2:6" ht="5.65" customHeight="1">
      <c r="B15" s="37"/>
      <c r="C15" s="29"/>
      <c r="D15"/>
      <c r="E15" s="30"/>
      <c r="F15" s="37"/>
    </row>
    <row r="16" spans="2:6">
      <c r="B16" s="37"/>
      <c r="C16" s="29"/>
      <c r="D16" s="35" t="s">
        <v>6</v>
      </c>
      <c r="E16" s="30"/>
      <c r="F16" s="37"/>
    </row>
    <row r="17" spans="2:6" ht="4.1500000000000004" customHeight="1">
      <c r="B17" s="37"/>
      <c r="C17" s="36"/>
      <c r="D17" s="31"/>
      <c r="E17" s="32"/>
      <c r="F17" s="37"/>
    </row>
    <row r="18" spans="2:6" ht="5.65" customHeight="1">
      <c r="B18" s="37"/>
      <c r="C18" s="37"/>
      <c r="D18" s="37"/>
      <c r="E18" s="37"/>
      <c r="F18" s="37"/>
    </row>
  </sheetData>
  <sheetProtection algorithmName="SHA-512" hashValue="uYpZQWk7YGTKjLhB7QEdYHBHCfWR74ftttDFIxpl8YUSt2c6tNk2+jKWqaCGFVOLoJhG40693rpjhocrd53M1w==" saltValue="Dio8mClZG02jKzAQ8lVgd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4C18-A405-4EF6-9C5D-C0B589C6AFF4}">
  <dimension ref="A1:K40"/>
  <sheetViews>
    <sheetView showGridLines="0" zoomScale="90" zoomScaleNormal="90" workbookViewId="0">
      <selection activeCell="I34" sqref="I34"/>
    </sheetView>
  </sheetViews>
  <sheetFormatPr defaultColWidth="8.7109375" defaultRowHeight="15"/>
  <cols>
    <col min="1" max="1" width="2.85546875" style="39" customWidth="1"/>
    <col min="2" max="2" width="4.28515625" style="39" customWidth="1"/>
    <col min="3" max="3" width="96.7109375" style="39" customWidth="1"/>
    <col min="4" max="4" width="8.7109375" style="39"/>
    <col min="5" max="5" width="4.28515625" style="39" customWidth="1"/>
    <col min="6" max="6" width="4.7109375" style="39" customWidth="1"/>
    <col min="7" max="7" width="4.28515625" style="39" customWidth="1"/>
    <col min="8" max="8" width="38.7109375" style="39" customWidth="1"/>
    <col min="9" max="9" width="4" style="39" customWidth="1"/>
    <col min="10" max="10" width="31" style="39" customWidth="1"/>
    <col min="11" max="11" width="4.28515625" style="39" customWidth="1"/>
    <col min="12" max="16384" width="8.7109375" style="39"/>
  </cols>
  <sheetData>
    <row r="1" spans="1:11" ht="15.75" thickBot="1"/>
    <row r="2" spans="1:11" ht="22.15" customHeight="1">
      <c r="B2" s="63"/>
      <c r="C2" s="64"/>
      <c r="D2" s="64"/>
      <c r="E2" s="65"/>
      <c r="G2" s="63"/>
      <c r="H2" s="64"/>
      <c r="I2" s="64"/>
      <c r="J2" s="64"/>
      <c r="K2" s="65"/>
    </row>
    <row r="3" spans="1:11" ht="6" customHeight="1">
      <c r="B3" s="66"/>
      <c r="C3" s="75"/>
      <c r="D3" s="77"/>
      <c r="E3" s="70"/>
      <c r="G3" s="66"/>
      <c r="H3" s="75"/>
      <c r="I3" s="76"/>
      <c r="J3" s="77"/>
      <c r="K3" s="70"/>
    </row>
    <row r="4" spans="1:11" ht="30.75">
      <c r="B4" s="66"/>
      <c r="C4" s="234" t="s">
        <v>9</v>
      </c>
      <c r="D4" s="235"/>
      <c r="E4" s="70"/>
      <c r="G4" s="66"/>
      <c r="H4" s="227" t="s">
        <v>10</v>
      </c>
      <c r="I4" s="228"/>
      <c r="J4" s="229"/>
      <c r="K4" s="70"/>
    </row>
    <row r="5" spans="1:11" ht="6" customHeight="1">
      <c r="B5" s="66"/>
      <c r="C5" s="78"/>
      <c r="D5" s="80"/>
      <c r="E5" s="70"/>
      <c r="G5" s="66"/>
      <c r="H5" s="78"/>
      <c r="I5" s="79"/>
      <c r="J5" s="80"/>
      <c r="K5" s="70"/>
    </row>
    <row r="6" spans="1:11">
      <c r="B6" s="66"/>
      <c r="C6" s="69"/>
      <c r="D6" s="69"/>
      <c r="E6" s="70"/>
      <c r="G6" s="66"/>
      <c r="H6" s="69"/>
      <c r="I6" s="69"/>
      <c r="J6" s="69"/>
      <c r="K6" s="70"/>
    </row>
    <row r="7" spans="1:11" ht="18">
      <c r="B7" s="66"/>
      <c r="C7" s="102" t="s">
        <v>11</v>
      </c>
      <c r="D7" s="69"/>
      <c r="E7" s="70"/>
      <c r="G7" s="66"/>
      <c r="H7" s="210" t="s">
        <v>12</v>
      </c>
      <c r="I7" s="211"/>
      <c r="J7" s="212"/>
      <c r="K7" s="70"/>
    </row>
    <row r="8" spans="1:11" ht="5.45" customHeight="1">
      <c r="B8" s="66"/>
      <c r="C8" s="69"/>
      <c r="D8" s="69"/>
      <c r="E8" s="70"/>
      <c r="G8" s="66"/>
      <c r="H8" s="142"/>
      <c r="I8" s="106"/>
      <c r="J8" s="83"/>
      <c r="K8" s="70"/>
    </row>
    <row r="9" spans="1:11">
      <c r="B9" s="66"/>
      <c r="C9" s="236"/>
      <c r="D9" s="237"/>
      <c r="E9" s="70"/>
      <c r="G9" s="66"/>
      <c r="H9" s="142"/>
      <c r="I9" s="106"/>
      <c r="J9" s="83"/>
      <c r="K9" s="70"/>
    </row>
    <row r="10" spans="1:11">
      <c r="A10" s="40"/>
      <c r="B10" s="67"/>
      <c r="C10" s="238"/>
      <c r="D10" s="239"/>
      <c r="E10" s="70"/>
      <c r="G10" s="66"/>
      <c r="H10" s="142"/>
      <c r="I10" s="106"/>
      <c r="J10" s="83"/>
      <c r="K10" s="70"/>
    </row>
    <row r="11" spans="1:11">
      <c r="A11" s="40"/>
      <c r="B11" s="67"/>
      <c r="C11" s="238"/>
      <c r="D11" s="239"/>
      <c r="E11" s="70"/>
      <c r="G11" s="66"/>
      <c r="H11" s="142"/>
      <c r="I11" s="106"/>
      <c r="J11" s="83"/>
      <c r="K11" s="70"/>
    </row>
    <row r="12" spans="1:11">
      <c r="A12" s="40"/>
      <c r="B12" s="67"/>
      <c r="C12" s="238"/>
      <c r="D12" s="239"/>
      <c r="E12" s="70"/>
      <c r="G12" s="66"/>
      <c r="H12" s="142"/>
      <c r="I12" s="106"/>
      <c r="J12" s="83"/>
      <c r="K12" s="70"/>
    </row>
    <row r="13" spans="1:11">
      <c r="A13" s="40"/>
      <c r="B13" s="67"/>
      <c r="C13" s="238"/>
      <c r="D13" s="239"/>
      <c r="E13" s="70"/>
      <c r="G13" s="66"/>
      <c r="H13" s="142"/>
      <c r="I13" s="106"/>
      <c r="J13" s="83"/>
      <c r="K13" s="70"/>
    </row>
    <row r="14" spans="1:11">
      <c r="A14" s="40"/>
      <c r="B14" s="67"/>
      <c r="C14" s="238"/>
      <c r="D14" s="239"/>
      <c r="E14" s="70"/>
      <c r="G14" s="66"/>
      <c r="H14" s="142"/>
      <c r="I14" s="106"/>
      <c r="J14" s="83"/>
      <c r="K14" s="70"/>
    </row>
    <row r="15" spans="1:11">
      <c r="A15" s="40"/>
      <c r="B15" s="67"/>
      <c r="C15" s="238"/>
      <c r="D15" s="239"/>
      <c r="E15" s="70"/>
      <c r="G15" s="66"/>
      <c r="H15" s="142"/>
      <c r="I15" s="106"/>
      <c r="J15" s="83"/>
      <c r="K15" s="70"/>
    </row>
    <row r="16" spans="1:11">
      <c r="A16" s="40"/>
      <c r="B16" s="67"/>
      <c r="C16" s="238"/>
      <c r="D16" s="239"/>
      <c r="E16" s="70"/>
      <c r="G16" s="66"/>
      <c r="H16" s="142"/>
      <c r="I16" s="106"/>
      <c r="J16" s="83"/>
      <c r="K16" s="70"/>
    </row>
    <row r="17" spans="1:11">
      <c r="A17" s="40"/>
      <c r="B17" s="67"/>
      <c r="C17" s="238"/>
      <c r="D17" s="239"/>
      <c r="E17" s="70"/>
      <c r="G17" s="66"/>
      <c r="H17" s="142"/>
      <c r="I17" s="106"/>
      <c r="J17" s="83"/>
      <c r="K17" s="70"/>
    </row>
    <row r="18" spans="1:11">
      <c r="B18" s="66"/>
      <c r="C18" s="238"/>
      <c r="D18" s="239"/>
      <c r="E18" s="70"/>
      <c r="G18" s="66"/>
      <c r="H18" s="142"/>
      <c r="I18" s="106"/>
      <c r="J18" s="83"/>
      <c r="K18" s="70"/>
    </row>
    <row r="19" spans="1:11">
      <c r="B19" s="66"/>
      <c r="C19" s="238"/>
      <c r="D19" s="239"/>
      <c r="E19" s="70"/>
      <c r="G19" s="66"/>
      <c r="H19" s="142"/>
      <c r="I19" s="106"/>
      <c r="J19" s="83"/>
      <c r="K19" s="70"/>
    </row>
    <row r="20" spans="1:11">
      <c r="B20" s="66"/>
      <c r="C20" s="238"/>
      <c r="D20" s="239"/>
      <c r="E20" s="70"/>
      <c r="G20" s="66"/>
      <c r="H20" s="142"/>
      <c r="I20" s="106"/>
      <c r="J20" s="83"/>
      <c r="K20" s="70"/>
    </row>
    <row r="21" spans="1:11">
      <c r="B21" s="66"/>
      <c r="C21" s="238"/>
      <c r="D21" s="239"/>
      <c r="E21" s="70"/>
      <c r="G21" s="66"/>
      <c r="H21" s="122"/>
      <c r="I21" s="213"/>
      <c r="J21" s="123"/>
      <c r="K21" s="70"/>
    </row>
    <row r="22" spans="1:11">
      <c r="B22" s="66"/>
      <c r="C22" s="238"/>
      <c r="D22" s="239"/>
      <c r="E22" s="70"/>
      <c r="G22" s="66"/>
      <c r="H22" s="69"/>
      <c r="I22" s="69"/>
      <c r="J22" s="69"/>
      <c r="K22" s="70"/>
    </row>
    <row r="23" spans="1:11" ht="3.6" customHeight="1">
      <c r="B23" s="66"/>
      <c r="C23" s="238"/>
      <c r="D23" s="239"/>
      <c r="E23" s="70"/>
      <c r="G23" s="66"/>
      <c r="H23" s="1"/>
      <c r="I23" s="44"/>
      <c r="J23" s="2"/>
      <c r="K23" s="70"/>
    </row>
    <row r="24" spans="1:11">
      <c r="B24" s="66"/>
      <c r="C24" s="238"/>
      <c r="D24" s="239"/>
      <c r="E24" s="70"/>
      <c r="G24" s="66"/>
      <c r="H24" s="149" t="s">
        <v>13</v>
      </c>
      <c r="I24" s="133"/>
      <c r="J24" s="169"/>
      <c r="K24" s="70"/>
    </row>
    <row r="25" spans="1:11">
      <c r="B25" s="66"/>
      <c r="C25" s="238"/>
      <c r="D25" s="239"/>
      <c r="E25" s="70"/>
      <c r="G25" s="66"/>
      <c r="H25" s="142"/>
      <c r="I25" s="106"/>
      <c r="J25" s="83"/>
      <c r="K25" s="70"/>
    </row>
    <row r="26" spans="1:11">
      <c r="B26" s="66"/>
      <c r="C26" s="238"/>
      <c r="D26" s="239"/>
      <c r="E26" s="70"/>
      <c r="G26" s="66"/>
      <c r="H26" s="142"/>
      <c r="I26" s="106"/>
      <c r="J26" s="83"/>
      <c r="K26" s="70"/>
    </row>
    <row r="27" spans="1:11">
      <c r="B27" s="66"/>
      <c r="C27" s="240"/>
      <c r="D27" s="241"/>
      <c r="E27" s="70"/>
      <c r="G27" s="66"/>
      <c r="H27" s="142"/>
      <c r="I27" s="106"/>
      <c r="J27" s="83"/>
      <c r="K27" s="70"/>
    </row>
    <row r="28" spans="1:11" ht="14.45" customHeight="1">
      <c r="B28" s="66"/>
      <c r="C28" s="69"/>
      <c r="D28" s="69"/>
      <c r="E28" s="70"/>
      <c r="G28" s="66"/>
      <c r="H28" s="142"/>
      <c r="I28" s="106"/>
      <c r="J28" s="83"/>
      <c r="K28" s="70"/>
    </row>
    <row r="29" spans="1:11" ht="18">
      <c r="B29" s="66"/>
      <c r="C29" s="102" t="s">
        <v>14</v>
      </c>
      <c r="D29" s="69"/>
      <c r="E29" s="70"/>
      <c r="G29" s="66"/>
      <c r="H29" s="142"/>
      <c r="I29" s="106"/>
      <c r="J29" s="83"/>
      <c r="K29" s="70"/>
    </row>
    <row r="30" spans="1:11" ht="5.45" customHeight="1">
      <c r="B30" s="66"/>
      <c r="C30" s="102"/>
      <c r="D30" s="69"/>
      <c r="E30" s="70"/>
      <c r="G30" s="66"/>
      <c r="H30" s="142"/>
      <c r="I30" s="106"/>
      <c r="J30" s="83"/>
      <c r="K30" s="70"/>
    </row>
    <row r="31" spans="1:11" ht="15.75">
      <c r="B31" s="66"/>
      <c r="C31" s="233" t="s">
        <v>43</v>
      </c>
      <c r="D31" s="233"/>
      <c r="E31" s="70"/>
      <c r="G31" s="66"/>
      <c r="H31" s="122"/>
      <c r="I31" s="213"/>
      <c r="J31" s="123"/>
      <c r="K31" s="70"/>
    </row>
    <row r="32" spans="1:11" ht="3.6" customHeight="1">
      <c r="B32" s="66"/>
      <c r="C32" s="99"/>
      <c r="D32" s="105"/>
      <c r="E32" s="70"/>
      <c r="G32" s="66"/>
      <c r="H32" s="69"/>
      <c r="I32" s="69"/>
      <c r="J32" s="69"/>
      <c r="K32" s="70"/>
    </row>
    <row r="33" spans="2:11">
      <c r="B33" s="66"/>
      <c r="C33" s="230" t="s">
        <v>11</v>
      </c>
      <c r="D33" s="231"/>
      <c r="E33" s="70"/>
      <c r="G33" s="66"/>
      <c r="H33" s="69"/>
      <c r="I33" s="69"/>
      <c r="J33" s="69"/>
      <c r="K33" s="70"/>
    </row>
    <row r="34" spans="2:11" ht="144" customHeight="1" thickBot="1">
      <c r="B34" s="66"/>
      <c r="C34" s="232" t="str" cm="1">
        <f t="array" ref="C34">_xlfn._xlws.FILTER(Cities[The Challenge],Cities[City]=C31,"None")</f>
        <v>Establish technical guidelines for  developing future climate-neutral, resilient, and socially inclusive neighbourhoods. These guidelines will be internally validated by the  Granollers’ City Council's Department of Urban Planning. Once validated,  the guidelines will be proposed for inclusion in future open calls for urban innovation projects. This will provide financial and technical support for the  implementation of high-impact initiatives</v>
      </c>
      <c r="D34" s="232"/>
      <c r="E34" s="70"/>
      <c r="G34" s="68"/>
      <c r="H34" s="121"/>
      <c r="I34" s="121"/>
      <c r="J34" s="121"/>
      <c r="K34" s="72"/>
    </row>
    <row r="35" spans="2:11" ht="14.45" customHeight="1">
      <c r="B35" s="66"/>
      <c r="C35" s="69"/>
      <c r="D35" s="69"/>
      <c r="E35" s="70"/>
    </row>
    <row r="36" spans="2:11" ht="3.6" customHeight="1">
      <c r="B36" s="66"/>
      <c r="C36" s="99"/>
      <c r="D36" s="105"/>
      <c r="E36" s="70"/>
    </row>
    <row r="37" spans="2:11" ht="14.45" customHeight="1">
      <c r="B37" s="66"/>
      <c r="C37" s="230" t="s">
        <v>16</v>
      </c>
      <c r="D37" s="231"/>
      <c r="E37" s="70"/>
    </row>
    <row r="38" spans="2:11" ht="112.9" customHeight="1">
      <c r="B38" s="66"/>
      <c r="C38" s="232" t="str" cm="1">
        <f t="array" ref="C38">_xlfn._xlws.FILTER(Cities[The Vision],Cities[City]=C31,"None")</f>
        <v>Become a model of urban innovation and social equity, where sustainability, inclusivity, and resilience converge, with integrated green spaces, advanced mobility, and digital infrastructures to foster environmentally friendly and connected communities.​</v>
      </c>
      <c r="D38" s="232"/>
      <c r="E38" s="70"/>
    </row>
    <row r="39" spans="2:11" ht="14.45" customHeight="1">
      <c r="B39" s="66"/>
      <c r="C39" s="69"/>
      <c r="D39" s="69"/>
      <c r="E39" s="70"/>
    </row>
    <row r="40" spans="2:11" ht="93" customHeight="1" thickBot="1">
      <c r="B40" s="68"/>
      <c r="C40" s="71"/>
      <c r="D40" s="71"/>
      <c r="E40" s="72"/>
    </row>
  </sheetData>
  <sheetProtection algorithmName="SHA-512" hashValue="Tt892NKbNboslBHGRzRVavkafREE1qU0DFYdaOfIrVwgpBX2ybJjeG+N4Hgq9Jxw+Ir73EK6s81jytT8cvAzGg==" saltValue="eEFISuRiN2t6GdYv0pkpTw==" spinCount="100000" sheet="1" objects="1" scenarios="1"/>
  <mergeCells count="8">
    <mergeCell ref="H4:J4"/>
    <mergeCell ref="C37:D37"/>
    <mergeCell ref="C38:D38"/>
    <mergeCell ref="C31:D31"/>
    <mergeCell ref="C34:D34"/>
    <mergeCell ref="C4:D4"/>
    <mergeCell ref="C33:D33"/>
    <mergeCell ref="C9:D27"/>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CC51623-7DCF-47B8-BD00-2BFBAF392CA5}">
          <x14:formula1>
            <xm:f>'Cities''examples'!$C$4:$C$14</xm:f>
          </x14:formula1>
          <xm:sqref>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3FD9-8EFE-43EE-B7CE-61E55091AF79}">
  <dimension ref="A1:Q50"/>
  <sheetViews>
    <sheetView showGridLines="0" tabSelected="1" topLeftCell="A20" zoomScaleNormal="100" workbookViewId="0">
      <selection activeCell="T32" sqref="T32"/>
    </sheetView>
  </sheetViews>
  <sheetFormatPr defaultColWidth="8.7109375" defaultRowHeight="15"/>
  <cols>
    <col min="1" max="1" width="2.7109375" style="39" customWidth="1"/>
    <col min="2" max="2" width="4.28515625" style="39" customWidth="1"/>
    <col min="3" max="3" width="3.7109375" style="39" customWidth="1"/>
    <col min="4" max="4" width="52" style="39" customWidth="1"/>
    <col min="5" max="5" width="9.7109375" style="39" customWidth="1"/>
    <col min="6" max="6" width="55.7109375" style="39" customWidth="1"/>
    <col min="7" max="7" width="9.7109375" style="39" customWidth="1"/>
    <col min="8" max="8" width="3.7109375" style="39" customWidth="1"/>
    <col min="9" max="9" width="51.85546875" style="39" customWidth="1"/>
    <col min="10" max="10" width="4.28515625" style="39" customWidth="1"/>
    <col min="11" max="11" width="4.7109375" style="39" customWidth="1"/>
    <col min="12" max="12" width="4.28515625" style="39" customWidth="1"/>
    <col min="13" max="13" width="38.7109375" style="39" customWidth="1"/>
    <col min="14" max="14" width="4" style="39" customWidth="1"/>
    <col min="15" max="16" width="30.85546875" style="39" customWidth="1"/>
    <col min="17" max="17" width="4.28515625" style="39" customWidth="1"/>
    <col min="18" max="16384" width="8.7109375" style="39"/>
  </cols>
  <sheetData>
    <row r="1" spans="1:17" ht="13.9" customHeight="1" thickBot="1"/>
    <row r="2" spans="1:17" ht="23.45" customHeight="1">
      <c r="B2" s="3"/>
      <c r="C2" s="4"/>
      <c r="D2" s="4"/>
      <c r="E2" s="4"/>
      <c r="F2" s="4"/>
      <c r="G2" s="4"/>
      <c r="H2" s="4"/>
      <c r="I2" s="4"/>
      <c r="J2" s="5"/>
      <c r="L2" s="3"/>
      <c r="M2" s="4"/>
      <c r="N2" s="4"/>
      <c r="O2" s="4"/>
      <c r="P2" s="4"/>
      <c r="Q2" s="5"/>
    </row>
    <row r="3" spans="1:17" ht="6" customHeight="1">
      <c r="B3" s="6"/>
      <c r="C3" s="12"/>
      <c r="D3" s="13"/>
      <c r="E3" s="13"/>
      <c r="F3" s="13"/>
      <c r="G3" s="13"/>
      <c r="H3" s="13"/>
      <c r="I3" s="14"/>
      <c r="J3" s="7"/>
      <c r="L3" s="6"/>
      <c r="M3" s="12"/>
      <c r="N3" s="13"/>
      <c r="O3" s="13"/>
      <c r="P3" s="14"/>
      <c r="Q3" s="7"/>
    </row>
    <row r="4" spans="1:17" ht="42.6" customHeight="1">
      <c r="B4" s="6"/>
      <c r="C4" s="249" t="s">
        <v>17</v>
      </c>
      <c r="D4" s="250"/>
      <c r="E4" s="250"/>
      <c r="F4" s="250"/>
      <c r="G4" s="250"/>
      <c r="H4" s="250"/>
      <c r="I4" s="251"/>
      <c r="J4" s="7"/>
      <c r="L4" s="6"/>
      <c r="M4" s="242" t="s">
        <v>10</v>
      </c>
      <c r="N4" s="243"/>
      <c r="O4" s="243"/>
      <c r="P4" s="244"/>
      <c r="Q4" s="7"/>
    </row>
    <row r="5" spans="1:17" ht="6" customHeight="1">
      <c r="B5" s="6"/>
      <c r="C5" s="15"/>
      <c r="D5" s="16"/>
      <c r="E5" s="16"/>
      <c r="F5" s="16"/>
      <c r="G5" s="16"/>
      <c r="H5" s="16"/>
      <c r="I5" s="17"/>
      <c r="J5" s="7"/>
      <c r="L5" s="6"/>
      <c r="M5" s="15"/>
      <c r="N5" s="16"/>
      <c r="O5" s="16"/>
      <c r="P5" s="17"/>
      <c r="Q5" s="7"/>
    </row>
    <row r="6" spans="1:17">
      <c r="B6" s="6"/>
      <c r="C6" s="8"/>
      <c r="D6" s="8"/>
      <c r="E6" s="8"/>
      <c r="F6" s="8"/>
      <c r="G6" s="8"/>
      <c r="H6" s="8"/>
      <c r="I6" s="8"/>
      <c r="J6" s="7"/>
      <c r="L6" s="6"/>
      <c r="M6" s="8"/>
      <c r="N6" s="8"/>
      <c r="O6" s="8"/>
      <c r="P6" s="8"/>
      <c r="Q6" s="7"/>
    </row>
    <row r="7" spans="1:17" ht="18">
      <c r="B7" s="6"/>
      <c r="C7" s="85" t="s">
        <v>18</v>
      </c>
      <c r="D7" s="8"/>
      <c r="E7" s="8"/>
      <c r="F7" s="85" t="s">
        <v>19</v>
      </c>
      <c r="G7" s="85"/>
      <c r="H7" s="85" t="s">
        <v>20</v>
      </c>
      <c r="I7" s="85"/>
      <c r="J7" s="7"/>
      <c r="L7" s="6"/>
      <c r="M7" s="205" t="s">
        <v>21</v>
      </c>
      <c r="N7" s="205"/>
      <c r="O7" s="8"/>
      <c r="P7" s="8"/>
      <c r="Q7" s="7"/>
    </row>
    <row r="8" spans="1:17" ht="5.65" customHeight="1">
      <c r="B8" s="6"/>
      <c r="C8" s="8"/>
      <c r="D8" s="20"/>
      <c r="E8" s="8"/>
      <c r="F8" s="86"/>
      <c r="G8" s="86"/>
      <c r="H8" s="86"/>
      <c r="I8" s="86"/>
      <c r="J8" s="7"/>
      <c r="L8" s="6"/>
      <c r="M8" s="8"/>
      <c r="N8" s="8"/>
      <c r="O8" s="8"/>
      <c r="P8" s="8"/>
      <c r="Q8" s="7"/>
    </row>
    <row r="9" spans="1:17" ht="3.6" customHeight="1">
      <c r="B9" s="6"/>
      <c r="C9" s="1"/>
      <c r="D9" s="24"/>
      <c r="E9" s="8"/>
      <c r="F9" s="125"/>
      <c r="G9" s="86"/>
      <c r="H9" s="138"/>
      <c r="I9" s="139"/>
      <c r="J9" s="7"/>
      <c r="L9" s="6"/>
      <c r="M9" s="8"/>
      <c r="N9" s="8"/>
      <c r="O9" s="8"/>
      <c r="P9" s="8"/>
      <c r="Q9" s="7"/>
    </row>
    <row r="10" spans="1:17" ht="14.45" customHeight="1">
      <c r="A10" s="40"/>
      <c r="B10" s="22"/>
      <c r="C10" s="124" t="b">
        <v>0</v>
      </c>
      <c r="D10" s="84" t="s">
        <v>22</v>
      </c>
      <c r="E10" s="8"/>
      <c r="F10" s="126"/>
      <c r="G10" s="86"/>
      <c r="H10" s="140"/>
      <c r="I10" s="141"/>
      <c r="J10" s="7"/>
      <c r="L10" s="6"/>
      <c r="M10" s="8"/>
      <c r="N10" s="8"/>
      <c r="O10" s="8"/>
      <c r="P10" s="8"/>
      <c r="Q10" s="7"/>
    </row>
    <row r="11" spans="1:17" ht="14.45" customHeight="1">
      <c r="A11" s="40"/>
      <c r="B11" s="22"/>
      <c r="C11" s="124" t="b">
        <v>0</v>
      </c>
      <c r="D11" s="84" t="s">
        <v>23</v>
      </c>
      <c r="E11" s="8"/>
      <c r="F11" s="126"/>
      <c r="G11" s="86"/>
      <c r="H11" s="140"/>
      <c r="I11" s="141"/>
      <c r="J11" s="7"/>
      <c r="L11" s="6"/>
      <c r="M11" s="8"/>
      <c r="N11" s="8"/>
      <c r="O11" s="8"/>
      <c r="P11" s="8"/>
      <c r="Q11" s="7"/>
    </row>
    <row r="12" spans="1:17" ht="3.6" customHeight="1">
      <c r="A12" s="40"/>
      <c r="B12" s="22"/>
      <c r="C12" s="25"/>
      <c r="D12" s="23"/>
      <c r="E12" s="8"/>
      <c r="F12" s="126"/>
      <c r="G12" s="86"/>
      <c r="H12" s="140"/>
      <c r="I12" s="141"/>
      <c r="J12" s="7"/>
      <c r="L12" s="6"/>
      <c r="M12" s="8"/>
      <c r="N12" s="8"/>
      <c r="O12" s="8"/>
      <c r="P12" s="8"/>
      <c r="Q12" s="7"/>
    </row>
    <row r="13" spans="1:17" ht="14.45" customHeight="1">
      <c r="A13" s="40"/>
      <c r="B13" s="22"/>
      <c r="C13" s="8"/>
      <c r="D13" s="8"/>
      <c r="E13" s="8"/>
      <c r="F13" s="126"/>
      <c r="G13" s="86"/>
      <c r="H13" s="140"/>
      <c r="I13" s="141"/>
      <c r="J13" s="7"/>
      <c r="L13" s="6"/>
      <c r="M13" s="8"/>
      <c r="N13" s="8"/>
      <c r="O13" s="8"/>
      <c r="P13" s="8"/>
      <c r="Q13" s="7"/>
    </row>
    <row r="14" spans="1:17" ht="18">
      <c r="A14" s="40"/>
      <c r="B14" s="22"/>
      <c r="C14" s="85" t="s">
        <v>24</v>
      </c>
      <c r="D14" s="8"/>
      <c r="E14" s="8"/>
      <c r="F14" s="126"/>
      <c r="G14" s="86"/>
      <c r="H14" s="140"/>
      <c r="I14" s="141"/>
      <c r="J14" s="7"/>
      <c r="L14" s="6"/>
      <c r="M14" s="8"/>
      <c r="N14" s="8"/>
      <c r="O14" s="8"/>
      <c r="P14" s="8"/>
      <c r="Q14" s="7"/>
    </row>
    <row r="15" spans="1:17" ht="5.45" customHeight="1">
      <c r="A15" s="40"/>
      <c r="B15" s="22"/>
      <c r="C15" s="8"/>
      <c r="D15" s="8"/>
      <c r="E15" s="8"/>
      <c r="F15" s="126"/>
      <c r="G15" s="86"/>
      <c r="H15" s="140"/>
      <c r="I15" s="141"/>
      <c r="J15" s="7"/>
      <c r="L15" s="6"/>
      <c r="M15" s="8"/>
      <c r="N15" s="8"/>
      <c r="O15" s="8"/>
      <c r="P15" s="8"/>
      <c r="Q15" s="7"/>
    </row>
    <row r="16" spans="1:17" ht="18">
      <c r="A16" s="40"/>
      <c r="B16" s="22"/>
      <c r="C16" s="145"/>
      <c r="D16" s="146"/>
      <c r="E16" s="8"/>
      <c r="F16" s="126"/>
      <c r="G16" s="86"/>
      <c r="H16" s="140"/>
      <c r="I16" s="141"/>
      <c r="J16" s="7"/>
      <c r="L16" s="6"/>
      <c r="M16" s="8"/>
      <c r="N16" s="8"/>
      <c r="O16" s="8"/>
      <c r="P16" s="8"/>
      <c r="Q16" s="7"/>
    </row>
    <row r="17" spans="1:17">
      <c r="A17" s="40"/>
      <c r="B17" s="22"/>
      <c r="C17" s="137"/>
      <c r="D17" s="104"/>
      <c r="E17" s="8"/>
      <c r="F17" s="18"/>
      <c r="G17" s="8"/>
      <c r="H17" s="142"/>
      <c r="I17" s="83"/>
      <c r="J17" s="7"/>
      <c r="L17" s="6"/>
      <c r="M17" s="8"/>
      <c r="N17" s="8"/>
      <c r="O17" s="8"/>
      <c r="P17" s="8"/>
      <c r="Q17" s="7"/>
    </row>
    <row r="18" spans="1:17">
      <c r="A18" s="40"/>
      <c r="B18" s="22"/>
      <c r="C18" s="137"/>
      <c r="D18" s="104"/>
      <c r="E18" s="8"/>
      <c r="F18" s="18"/>
      <c r="G18" s="8"/>
      <c r="H18" s="142"/>
      <c r="I18" s="83"/>
      <c r="J18" s="7"/>
      <c r="L18" s="6"/>
      <c r="M18" s="8"/>
      <c r="N18" s="8"/>
      <c r="O18" s="8"/>
      <c r="P18" s="8"/>
      <c r="Q18" s="7"/>
    </row>
    <row r="19" spans="1:17">
      <c r="A19" s="40"/>
      <c r="B19" s="22"/>
      <c r="C19" s="137"/>
      <c r="D19" s="104"/>
      <c r="E19" s="8"/>
      <c r="F19" s="18"/>
      <c r="G19" s="8"/>
      <c r="H19" s="142"/>
      <c r="I19" s="83"/>
      <c r="J19" s="7"/>
      <c r="L19" s="6"/>
      <c r="M19" s="8"/>
      <c r="N19" s="8"/>
      <c r="O19" s="8"/>
      <c r="P19" s="8"/>
      <c r="Q19" s="7"/>
    </row>
    <row r="20" spans="1:17">
      <c r="A20" s="40"/>
      <c r="B20" s="22"/>
      <c r="C20" s="137"/>
      <c r="D20" s="104"/>
      <c r="E20" s="8"/>
      <c r="F20" s="18"/>
      <c r="G20" s="8"/>
      <c r="H20" s="122"/>
      <c r="I20" s="123"/>
      <c r="J20" s="7"/>
      <c r="L20" s="6"/>
      <c r="M20" s="8"/>
      <c r="N20" s="8"/>
      <c r="O20" s="8"/>
      <c r="P20" s="8"/>
      <c r="Q20" s="7"/>
    </row>
    <row r="21" spans="1:17">
      <c r="A21" s="40"/>
      <c r="B21" s="22"/>
      <c r="C21" s="137"/>
      <c r="D21" s="104"/>
      <c r="E21" s="8"/>
      <c r="F21" s="18"/>
      <c r="G21" s="8"/>
      <c r="H21" s="8"/>
      <c r="I21" s="8"/>
      <c r="J21" s="7"/>
      <c r="L21" s="6"/>
      <c r="M21" s="8"/>
      <c r="N21" s="8"/>
      <c r="O21" s="8"/>
      <c r="P21" s="8"/>
      <c r="Q21" s="7"/>
    </row>
    <row r="22" spans="1:17" ht="18">
      <c r="A22" s="40"/>
      <c r="B22" s="22"/>
      <c r="C22" s="137"/>
      <c r="D22" s="104"/>
      <c r="E22" s="8"/>
      <c r="F22" s="18"/>
      <c r="G22" s="8"/>
      <c r="H22" s="85" t="s">
        <v>25</v>
      </c>
      <c r="I22" s="85"/>
      <c r="J22" s="7"/>
      <c r="L22" s="6"/>
      <c r="M22" s="8"/>
      <c r="N22" s="8"/>
      <c r="O22" s="8"/>
      <c r="P22" s="8"/>
      <c r="Q22" s="7"/>
    </row>
    <row r="23" spans="1:17" ht="5.45" customHeight="1">
      <c r="A23" s="40"/>
      <c r="B23" s="22"/>
      <c r="C23" s="137"/>
      <c r="D23" s="104"/>
      <c r="E23" s="8"/>
      <c r="F23" s="18"/>
      <c r="G23" s="8"/>
      <c r="H23" s="8"/>
      <c r="I23" s="8"/>
      <c r="J23" s="7"/>
      <c r="L23" s="6"/>
      <c r="M23" s="8"/>
      <c r="N23" s="8"/>
      <c r="O23" s="8"/>
      <c r="P23" s="8"/>
      <c r="Q23" s="7"/>
    </row>
    <row r="24" spans="1:17" ht="3.6" customHeight="1">
      <c r="A24" s="40"/>
      <c r="B24" s="22"/>
      <c r="C24" s="137"/>
      <c r="D24" s="104"/>
      <c r="E24" s="8"/>
      <c r="F24" s="18"/>
      <c r="G24" s="8"/>
      <c r="H24" s="1"/>
      <c r="I24" s="2"/>
      <c r="J24" s="7"/>
      <c r="L24" s="6"/>
      <c r="M24" s="8"/>
      <c r="N24" s="8"/>
      <c r="O24" s="8"/>
      <c r="P24" s="8"/>
      <c r="Q24" s="7"/>
    </row>
    <row r="25" spans="1:17">
      <c r="A25" s="40"/>
      <c r="B25" s="22"/>
      <c r="C25" s="137"/>
      <c r="D25" s="104"/>
      <c r="E25" s="8"/>
      <c r="F25" s="18"/>
      <c r="G25" s="8"/>
      <c r="H25" s="103" t="b">
        <v>0</v>
      </c>
      <c r="I25" s="84" t="s">
        <v>26</v>
      </c>
      <c r="J25" s="7"/>
      <c r="L25" s="6"/>
      <c r="M25" s="8"/>
      <c r="N25" s="8"/>
      <c r="O25" s="8"/>
      <c r="P25" s="8"/>
      <c r="Q25" s="7"/>
    </row>
    <row r="26" spans="1:17">
      <c r="A26" s="40"/>
      <c r="B26" s="22"/>
      <c r="C26" s="137"/>
      <c r="D26" s="104"/>
      <c r="E26" s="8"/>
      <c r="F26" s="18"/>
      <c r="G26" s="8"/>
      <c r="H26" s="103" t="b">
        <v>0</v>
      </c>
      <c r="I26" s="84" t="s">
        <v>27</v>
      </c>
      <c r="J26" s="7"/>
      <c r="L26" s="6"/>
      <c r="M26" s="8"/>
      <c r="N26" s="8"/>
      <c r="O26" s="8"/>
      <c r="P26" s="8"/>
      <c r="Q26" s="7"/>
    </row>
    <row r="27" spans="1:17">
      <c r="A27" s="40"/>
      <c r="B27" s="22"/>
      <c r="C27" s="137"/>
      <c r="D27" s="104"/>
      <c r="E27" s="8"/>
      <c r="F27" s="18"/>
      <c r="G27" s="8"/>
      <c r="H27" s="103" t="b">
        <v>0</v>
      </c>
      <c r="I27" s="84" t="s">
        <v>28</v>
      </c>
      <c r="J27" s="7"/>
      <c r="L27" s="6"/>
      <c r="M27" s="8"/>
      <c r="N27" s="8"/>
      <c r="O27" s="8"/>
      <c r="P27" s="8"/>
      <c r="Q27" s="7"/>
    </row>
    <row r="28" spans="1:17">
      <c r="A28" s="40"/>
      <c r="B28" s="22"/>
      <c r="C28" s="137"/>
      <c r="D28" s="104"/>
      <c r="E28" s="8"/>
      <c r="F28" s="19"/>
      <c r="G28" s="8"/>
      <c r="H28" s="103" t="b">
        <v>0</v>
      </c>
      <c r="I28" s="84" t="s">
        <v>29</v>
      </c>
      <c r="J28" s="7"/>
      <c r="L28" s="6"/>
      <c r="M28" s="205" t="s">
        <v>30</v>
      </c>
      <c r="N28" s="8"/>
      <c r="O28" s="8"/>
      <c r="P28" s="8"/>
      <c r="Q28" s="7"/>
    </row>
    <row r="29" spans="1:17">
      <c r="A29" s="40"/>
      <c r="B29" s="22"/>
      <c r="C29" s="137"/>
      <c r="D29" s="104"/>
      <c r="E29" s="8"/>
      <c r="F29" s="8"/>
      <c r="G29" s="8"/>
      <c r="H29" s="103" t="b">
        <v>0</v>
      </c>
      <c r="I29" s="84" t="s">
        <v>8</v>
      </c>
      <c r="J29" s="7"/>
      <c r="L29" s="6"/>
      <c r="M29" s="8"/>
      <c r="N29" s="8"/>
      <c r="O29" s="8"/>
      <c r="P29" s="8"/>
      <c r="Q29" s="7"/>
    </row>
    <row r="30" spans="1:17" ht="3.6" customHeight="1">
      <c r="A30" s="40"/>
      <c r="B30" s="22"/>
      <c r="C30" s="137"/>
      <c r="D30" s="104"/>
      <c r="E30" s="8"/>
      <c r="F30" s="8"/>
      <c r="G30" s="8"/>
      <c r="H30" s="122"/>
      <c r="I30" s="143"/>
      <c r="J30" s="7"/>
      <c r="L30" s="6"/>
      <c r="M30" s="8"/>
      <c r="N30" s="8"/>
      <c r="O30" s="8"/>
      <c r="P30" s="8"/>
      <c r="Q30" s="7"/>
    </row>
    <row r="31" spans="1:17">
      <c r="A31" s="40"/>
      <c r="B31" s="22"/>
      <c r="C31" s="147"/>
      <c r="D31" s="148"/>
      <c r="E31" s="8"/>
      <c r="F31" s="8"/>
      <c r="G31" s="8"/>
      <c r="H31" s="8"/>
      <c r="I31" s="8"/>
      <c r="J31" s="7"/>
      <c r="L31" s="6"/>
      <c r="M31" s="206"/>
      <c r="N31" s="8"/>
      <c r="O31" s="8"/>
      <c r="P31" s="8"/>
      <c r="Q31" s="7"/>
    </row>
    <row r="32" spans="1:17">
      <c r="A32" s="40"/>
      <c r="B32" s="22"/>
      <c r="C32" s="154"/>
      <c r="D32" s="155"/>
      <c r="E32" s="8"/>
      <c r="F32" s="8"/>
      <c r="G32" s="8"/>
      <c r="H32" s="8"/>
      <c r="I32" s="8"/>
      <c r="J32" s="7"/>
      <c r="L32" s="6"/>
      <c r="M32" s="8"/>
      <c r="N32" s="8"/>
      <c r="O32" s="8"/>
      <c r="P32" s="8"/>
      <c r="Q32" s="7"/>
    </row>
    <row r="33" spans="2:17" ht="18">
      <c r="B33" s="6"/>
      <c r="C33" s="85" t="s">
        <v>31</v>
      </c>
      <c r="D33" s="8"/>
      <c r="E33" s="8"/>
      <c r="F33" s="8"/>
      <c r="G33" s="8"/>
      <c r="H33" s="8"/>
      <c r="I33" s="8"/>
      <c r="J33" s="7"/>
      <c r="L33" s="6"/>
      <c r="M33" s="205"/>
      <c r="N33" s="8"/>
      <c r="O33" s="8"/>
      <c r="P33" s="8"/>
      <c r="Q33" s="7"/>
    </row>
    <row r="34" spans="2:17" ht="5.65" customHeight="1">
      <c r="B34" s="6"/>
      <c r="C34" s="20"/>
      <c r="D34" s="8"/>
      <c r="E34" s="8"/>
      <c r="F34" s="8"/>
      <c r="G34" s="8"/>
      <c r="H34" s="8"/>
      <c r="I34" s="8"/>
      <c r="J34" s="7"/>
      <c r="L34" s="6"/>
      <c r="M34" s="8"/>
      <c r="N34" s="8"/>
      <c r="O34" s="8"/>
      <c r="P34" s="8"/>
      <c r="Q34" s="7"/>
    </row>
    <row r="35" spans="2:17" ht="15.75">
      <c r="B35" s="6"/>
      <c r="C35" s="248" t="s">
        <v>147</v>
      </c>
      <c r="D35" s="248"/>
      <c r="E35" s="8"/>
      <c r="F35" s="8"/>
      <c r="G35" s="8"/>
      <c r="H35" s="8"/>
      <c r="I35" s="8"/>
      <c r="J35" s="7"/>
      <c r="L35" s="6"/>
      <c r="M35" s="8"/>
      <c r="N35" s="8"/>
      <c r="O35" s="8"/>
      <c r="P35" s="8"/>
      <c r="Q35" s="7"/>
    </row>
    <row r="36" spans="2:17" ht="3.6" customHeight="1">
      <c r="B36" s="6"/>
      <c r="C36" s="92"/>
      <c r="D36" s="108"/>
      <c r="E36" s="44"/>
      <c r="F36" s="44"/>
      <c r="G36" s="44"/>
      <c r="H36" s="44"/>
      <c r="I36" s="2"/>
      <c r="J36" s="7"/>
      <c r="L36" s="6"/>
      <c r="M36" s="8"/>
      <c r="N36" s="8"/>
      <c r="O36" s="8"/>
      <c r="P36" s="8"/>
      <c r="Q36" s="7"/>
    </row>
    <row r="37" spans="2:17">
      <c r="B37" s="6"/>
      <c r="C37" s="97" t="s">
        <v>33</v>
      </c>
      <c r="D37" s="98"/>
      <c r="E37" s="106"/>
      <c r="F37" s="106"/>
      <c r="G37" s="106"/>
      <c r="H37" s="106"/>
      <c r="I37" s="83"/>
      <c r="J37" s="7"/>
      <c r="L37" s="6"/>
      <c r="M37" s="8"/>
      <c r="N37" s="8"/>
      <c r="O37" s="8"/>
      <c r="P37" s="8"/>
      <c r="Q37" s="7"/>
    </row>
    <row r="38" spans="2:17" ht="3.6" customHeight="1">
      <c r="B38" s="6"/>
      <c r="C38" s="82"/>
      <c r="D38" s="106"/>
      <c r="E38" s="106"/>
      <c r="F38" s="106"/>
      <c r="G38" s="106"/>
      <c r="H38" s="106"/>
      <c r="I38" s="83"/>
      <c r="J38" s="7"/>
      <c r="L38" s="6"/>
      <c r="M38" s="8"/>
      <c r="N38" s="8"/>
      <c r="O38" s="8"/>
      <c r="P38" s="8"/>
      <c r="Q38" s="7"/>
    </row>
    <row r="39" spans="2:17" ht="166.15" customHeight="1">
      <c r="B39" s="6"/>
      <c r="C39" s="252" t="str" cm="1">
        <f t="array" ref="C39">_xlfn._xlws.FILTER(Cities[Update],Cities[City]=Update!$C$35,"None")</f>
        <v>To be added</v>
      </c>
      <c r="D39" s="253"/>
      <c r="E39" s="253"/>
      <c r="F39" s="253"/>
      <c r="G39" s="253"/>
      <c r="H39" s="253"/>
      <c r="I39" s="254"/>
      <c r="J39" s="7"/>
      <c r="L39" s="6"/>
      <c r="M39" s="8"/>
      <c r="N39" s="8"/>
      <c r="O39" s="8"/>
      <c r="P39" s="8"/>
      <c r="Q39" s="7"/>
    </row>
    <row r="40" spans="2:17" ht="14.45" customHeight="1">
      <c r="B40" s="6"/>
      <c r="C40" s="144"/>
      <c r="D40" s="144"/>
      <c r="E40" s="8"/>
      <c r="F40" s="144"/>
      <c r="G40" s="144"/>
      <c r="H40" s="144"/>
      <c r="I40" s="144"/>
      <c r="J40" s="7"/>
      <c r="L40" s="6"/>
      <c r="M40" s="8"/>
      <c r="N40" s="8"/>
      <c r="O40" s="8"/>
      <c r="P40" s="8"/>
      <c r="Q40" s="7"/>
    </row>
    <row r="41" spans="2:17" ht="3.6" customHeight="1">
      <c r="B41" s="6"/>
      <c r="C41" s="150"/>
      <c r="D41" s="151"/>
      <c r="E41" s="44"/>
      <c r="F41" s="151"/>
      <c r="G41" s="151"/>
      <c r="H41" s="151"/>
      <c r="I41" s="152"/>
      <c r="J41" s="7"/>
      <c r="L41" s="6"/>
      <c r="M41" s="8"/>
      <c r="N41" s="8"/>
      <c r="O41" s="8"/>
      <c r="P41" s="8"/>
      <c r="Q41" s="7"/>
    </row>
    <row r="42" spans="2:17" ht="14.45" customHeight="1">
      <c r="B42" s="6"/>
      <c r="C42" s="96" t="s">
        <v>34</v>
      </c>
      <c r="D42" s="135"/>
      <c r="E42" s="106"/>
      <c r="F42" s="135"/>
      <c r="G42" s="135"/>
      <c r="H42" s="135"/>
      <c r="I42" s="153"/>
      <c r="J42" s="7"/>
      <c r="L42" s="6"/>
      <c r="M42" s="8"/>
      <c r="N42" s="8"/>
      <c r="O42" s="8"/>
      <c r="P42" s="8"/>
      <c r="Q42" s="7"/>
    </row>
    <row r="43" spans="2:17" ht="3.6" customHeight="1">
      <c r="B43" s="6"/>
      <c r="C43" s="149"/>
      <c r="D43" s="135"/>
      <c r="E43" s="106"/>
      <c r="F43" s="135"/>
      <c r="G43" s="135"/>
      <c r="H43" s="135"/>
      <c r="I43" s="153"/>
      <c r="J43" s="7"/>
      <c r="L43" s="6"/>
      <c r="M43" s="8"/>
      <c r="N43" s="8"/>
      <c r="O43" s="8"/>
      <c r="P43" s="8"/>
      <c r="Q43" s="7"/>
    </row>
    <row r="44" spans="2:17" ht="86.25" customHeight="1">
      <c r="B44" s="6"/>
      <c r="C44" s="252" t="str" cm="1">
        <f t="array" ref="C44">_xlfn._xlws.FILTER(Cities[The Vision],Cities[City]=Update!$C$35,"None")</f>
        <v>To be added</v>
      </c>
      <c r="D44" s="253"/>
      <c r="E44" s="253"/>
      <c r="F44" s="253"/>
      <c r="G44" s="253"/>
      <c r="H44" s="253"/>
      <c r="I44" s="254"/>
      <c r="J44" s="7"/>
      <c r="L44" s="6"/>
      <c r="M44" s="221" t="s">
        <v>35</v>
      </c>
      <c r="N44" s="8"/>
      <c r="O44" s="8"/>
      <c r="P44" s="8"/>
      <c r="Q44" s="7"/>
    </row>
    <row r="45" spans="2:17" ht="14.45" customHeight="1">
      <c r="B45" s="6"/>
      <c r="C45" s="144"/>
      <c r="D45" s="144"/>
      <c r="E45" s="144"/>
      <c r="F45" s="144"/>
      <c r="G45" s="144"/>
      <c r="H45" s="144"/>
      <c r="I45" s="144"/>
      <c r="J45" s="7"/>
      <c r="L45" s="6"/>
      <c r="M45" s="8"/>
      <c r="N45" s="8"/>
      <c r="O45" s="8"/>
      <c r="P45" s="8"/>
      <c r="Q45" s="7"/>
    </row>
    <row r="46" spans="2:17" ht="17.45" customHeight="1">
      <c r="B46" s="6"/>
      <c r="C46" s="85" t="s">
        <v>36</v>
      </c>
      <c r="D46" s="144"/>
      <c r="E46" s="144"/>
      <c r="F46" s="144"/>
      <c r="G46" s="144"/>
      <c r="H46" s="144"/>
      <c r="I46" s="144"/>
      <c r="J46" s="7"/>
      <c r="L46" s="6"/>
      <c r="M46" s="205"/>
      <c r="N46" s="8"/>
      <c r="O46" s="8"/>
      <c r="P46" s="8"/>
      <c r="Q46" s="7"/>
    </row>
    <row r="47" spans="2:17" ht="5.45" customHeight="1">
      <c r="B47" s="6"/>
      <c r="C47" s="85"/>
      <c r="D47" s="144"/>
      <c r="E47" s="144"/>
      <c r="F47" s="144"/>
      <c r="G47" s="144"/>
      <c r="H47" s="144"/>
      <c r="I47" s="144"/>
      <c r="J47" s="7"/>
      <c r="L47" s="6"/>
      <c r="M47" s="8"/>
      <c r="N47" s="8"/>
      <c r="O47" s="8"/>
      <c r="P47" s="8"/>
      <c r="Q47" s="7"/>
    </row>
    <row r="48" spans="2:17" ht="178.15" customHeight="1">
      <c r="B48" s="6"/>
      <c r="C48" s="245"/>
      <c r="D48" s="246"/>
      <c r="E48" s="246"/>
      <c r="F48" s="246"/>
      <c r="G48" s="246"/>
      <c r="H48" s="246"/>
      <c r="I48" s="247"/>
      <c r="J48" s="7"/>
      <c r="L48" s="6"/>
      <c r="M48" s="8"/>
      <c r="N48" s="8"/>
      <c r="O48" s="8"/>
      <c r="P48" s="8"/>
      <c r="Q48" s="7"/>
    </row>
    <row r="49" spans="2:17" ht="14.45" customHeight="1">
      <c r="B49" s="6"/>
      <c r="C49" s="144"/>
      <c r="D49" s="144"/>
      <c r="E49" s="144"/>
      <c r="F49" s="144"/>
      <c r="G49" s="144"/>
      <c r="H49" s="144"/>
      <c r="I49" s="144"/>
      <c r="J49" s="7"/>
      <c r="L49" s="6"/>
      <c r="M49" s="8"/>
      <c r="N49" s="8"/>
      <c r="O49" s="8"/>
      <c r="P49" s="8"/>
      <c r="Q49" s="7"/>
    </row>
    <row r="50" spans="2:17" ht="93" customHeight="1" thickBot="1">
      <c r="B50" s="9"/>
      <c r="C50" s="10"/>
      <c r="D50" s="10"/>
      <c r="E50" s="10"/>
      <c r="F50" s="10"/>
      <c r="G50" s="10"/>
      <c r="H50" s="10"/>
      <c r="I50" s="10"/>
      <c r="J50" s="11"/>
      <c r="L50" s="9"/>
      <c r="M50" s="10"/>
      <c r="N50" s="10"/>
      <c r="O50" s="10"/>
      <c r="P50" s="10"/>
      <c r="Q50" s="11"/>
    </row>
  </sheetData>
  <sheetProtection algorithmName="SHA-512" hashValue="aimk1ytkbxzin5e1+p0hblHJCo0KlwdAfkrh/HSW0CCUkhKQfqzThfSpgg0nIj4g13tR9KegWFikrKSMOYa8EQ==" saltValue="bKk99WRGPdLPU8qdJL+b0g==" spinCount="100000" sheet="1" objects="1" scenarios="1"/>
  <mergeCells count="6">
    <mergeCell ref="M4:P4"/>
    <mergeCell ref="C48:I48"/>
    <mergeCell ref="C35:D35"/>
    <mergeCell ref="C4:I4"/>
    <mergeCell ref="C39:I39"/>
    <mergeCell ref="C44:I4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PDF Document" shapeId="35843" r:id="rId4">
          <objectPr defaultSize="0" autoPict="0" r:id="rId5">
            <anchor moveWithCells="1">
              <from>
                <xdr:col>14</xdr:col>
                <xdr:colOff>1752600</xdr:colOff>
                <xdr:row>5</xdr:row>
                <xdr:rowOff>142875</xdr:rowOff>
              </from>
              <to>
                <xdr:col>15</xdr:col>
                <xdr:colOff>1838325</xdr:colOff>
                <xdr:row>25</xdr:row>
                <xdr:rowOff>76200</xdr:rowOff>
              </to>
            </anchor>
          </objectPr>
        </oleObject>
      </mc:Choice>
      <mc:Fallback>
        <oleObject progId="PDF Document" shapeId="35843" r:id="rId4"/>
      </mc:Fallback>
    </mc:AlternateContent>
    <mc:AlternateContent xmlns:mc="http://schemas.openxmlformats.org/markup-compatibility/2006">
      <mc:Choice Requires="x14">
        <oleObject progId="Worksheet" dvAspect="DVASPECT_ICON" shapeId="35844" r:id="rId6">
          <objectPr locked="0" defaultSize="0" autoPict="0" altText="Stakeholder list and matrix template" r:id="rId7">
            <anchor moveWithCells="1">
              <from>
                <xdr:col>12</xdr:col>
                <xdr:colOff>314325</xdr:colOff>
                <xdr:row>38</xdr:row>
                <xdr:rowOff>428625</xdr:rowOff>
              </from>
              <to>
                <xdr:col>12</xdr:col>
                <xdr:colOff>1447800</xdr:colOff>
                <xdr:row>38</xdr:row>
                <xdr:rowOff>1409700</xdr:rowOff>
              </to>
            </anchor>
          </objectPr>
        </oleObject>
      </mc:Choice>
      <mc:Fallback>
        <oleObject progId="Worksheet" dvAspect="DVASPECT_ICON" shapeId="35844" r:id="rId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19A6403D-B26D-4E98-9AD6-C6C875225C8E}">
          <x14:formula1>
            <xm:f>'Cities''examples'!$C$4:$C$14</xm:f>
          </x14:formula1>
          <xm:sqref>C35:C36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BF715-01C4-4852-8BCB-91F43F0D79D2}">
  <dimension ref="A1:P41"/>
  <sheetViews>
    <sheetView showGridLines="0" topLeftCell="A4" zoomScaleNormal="100" workbookViewId="0">
      <selection activeCell="S26" sqref="S26"/>
    </sheetView>
  </sheetViews>
  <sheetFormatPr defaultColWidth="8.7109375" defaultRowHeight="15"/>
  <cols>
    <col min="1" max="1" width="2.7109375" style="39" customWidth="1"/>
    <col min="2" max="2" width="4.28515625" style="39" customWidth="1"/>
    <col min="3" max="3" width="3.7109375" style="39" customWidth="1"/>
    <col min="4" max="4" width="52" style="39" customWidth="1"/>
    <col min="5" max="5" width="9.7109375" style="39" customWidth="1"/>
    <col min="6" max="6" width="55.7109375" style="39" customWidth="1"/>
    <col min="7" max="7" width="9.7109375" style="39" customWidth="1"/>
    <col min="8" max="8" width="3.7109375" style="39" customWidth="1"/>
    <col min="9" max="9" width="52" style="39" customWidth="1"/>
    <col min="10" max="10" width="4.28515625" style="39" customWidth="1"/>
    <col min="11" max="11" width="4.7109375" style="39" customWidth="1"/>
    <col min="12" max="12" width="4.28515625" style="39" customWidth="1"/>
    <col min="13" max="13" width="38.7109375" style="39" customWidth="1"/>
    <col min="14" max="14" width="4" style="39" customWidth="1"/>
    <col min="15" max="15" width="30.85546875" style="39" customWidth="1"/>
    <col min="16" max="16" width="4.28515625" style="39" customWidth="1"/>
    <col min="17" max="16384" width="8.7109375" style="39"/>
  </cols>
  <sheetData>
    <row r="1" spans="1:16" ht="14.45" customHeight="1" thickBot="1"/>
    <row r="2" spans="1:16" ht="23.45" customHeight="1">
      <c r="B2" s="45"/>
      <c r="C2" s="46"/>
      <c r="D2" s="46"/>
      <c r="E2" s="46"/>
      <c r="F2" s="46"/>
      <c r="G2" s="46"/>
      <c r="H2" s="46"/>
      <c r="I2" s="46"/>
      <c r="J2" s="47"/>
      <c r="L2" s="45"/>
      <c r="M2" s="46"/>
      <c r="N2" s="46"/>
      <c r="O2" s="46"/>
      <c r="P2" s="47"/>
    </row>
    <row r="3" spans="1:16" ht="6" customHeight="1">
      <c r="B3" s="48"/>
      <c r="C3" s="57"/>
      <c r="D3" s="58"/>
      <c r="E3" s="58"/>
      <c r="F3" s="58"/>
      <c r="G3" s="58"/>
      <c r="H3" s="58"/>
      <c r="I3" s="59"/>
      <c r="J3" s="49"/>
      <c r="L3" s="48"/>
      <c r="M3" s="57"/>
      <c r="N3" s="58"/>
      <c r="O3" s="59"/>
      <c r="P3" s="49"/>
    </row>
    <row r="4" spans="1:16" ht="42.6" customHeight="1">
      <c r="B4" s="48"/>
      <c r="C4" s="258" t="s">
        <v>37</v>
      </c>
      <c r="D4" s="259"/>
      <c r="E4" s="259"/>
      <c r="F4" s="259"/>
      <c r="G4" s="156"/>
      <c r="H4" s="156"/>
      <c r="I4" s="130"/>
      <c r="J4" s="49"/>
      <c r="L4" s="48"/>
      <c r="M4" s="261" t="s">
        <v>10</v>
      </c>
      <c r="N4" s="262"/>
      <c r="O4" s="263"/>
      <c r="P4" s="49"/>
    </row>
    <row r="5" spans="1:16" ht="6" customHeight="1">
      <c r="B5" s="48"/>
      <c r="C5" s="60"/>
      <c r="D5" s="61"/>
      <c r="E5" s="61"/>
      <c r="F5" s="61"/>
      <c r="G5" s="61"/>
      <c r="H5" s="61"/>
      <c r="I5" s="62"/>
      <c r="J5" s="49"/>
      <c r="L5" s="48"/>
      <c r="M5" s="60"/>
      <c r="N5" s="61"/>
      <c r="O5" s="62"/>
      <c r="P5" s="49"/>
    </row>
    <row r="6" spans="1:16">
      <c r="B6" s="48"/>
      <c r="C6" s="50"/>
      <c r="D6" s="50"/>
      <c r="E6" s="50"/>
      <c r="F6" s="50"/>
      <c r="G6" s="50"/>
      <c r="H6" s="50"/>
      <c r="I6" s="50"/>
      <c r="J6" s="49"/>
      <c r="L6" s="48"/>
      <c r="M6" s="50"/>
      <c r="N6" s="50"/>
      <c r="O6" s="50"/>
      <c r="P6" s="49"/>
    </row>
    <row r="7" spans="1:16" ht="17.45" customHeight="1">
      <c r="B7" s="48"/>
      <c r="C7" s="95" t="s">
        <v>18</v>
      </c>
      <c r="D7" s="94"/>
      <c r="E7" s="50"/>
      <c r="F7" s="95" t="s">
        <v>19</v>
      </c>
      <c r="G7" s="81"/>
      <c r="H7" s="95" t="s">
        <v>20</v>
      </c>
      <c r="I7" s="81"/>
      <c r="J7" s="49"/>
      <c r="L7" s="48"/>
      <c r="M7" s="50"/>
      <c r="N7" s="50"/>
      <c r="O7" s="50"/>
      <c r="P7" s="49"/>
    </row>
    <row r="8" spans="1:16" ht="5.45" customHeight="1">
      <c r="B8" s="48"/>
      <c r="C8" s="50"/>
      <c r="D8" s="51"/>
      <c r="E8" s="50"/>
      <c r="F8" s="52"/>
      <c r="G8" s="52"/>
      <c r="H8" s="50"/>
      <c r="I8" s="52"/>
      <c r="J8" s="49"/>
      <c r="L8" s="48"/>
      <c r="M8" s="50"/>
      <c r="N8" s="50"/>
      <c r="O8" s="50"/>
      <c r="P8" s="49"/>
    </row>
    <row r="9" spans="1:16" ht="3.6" customHeight="1">
      <c r="B9" s="48"/>
      <c r="C9" s="1"/>
      <c r="D9" s="24"/>
      <c r="E9" s="50"/>
      <c r="F9" s="26"/>
      <c r="G9" s="50"/>
      <c r="H9" s="167"/>
      <c r="I9" s="168"/>
      <c r="J9" s="49"/>
      <c r="L9" s="48"/>
      <c r="M9" s="50"/>
      <c r="N9" s="50"/>
      <c r="O9" s="50"/>
      <c r="P9" s="49"/>
    </row>
    <row r="10" spans="1:16">
      <c r="A10" s="40"/>
      <c r="B10" s="53"/>
      <c r="C10" s="124" t="b">
        <v>0</v>
      </c>
      <c r="D10" s="93" t="s">
        <v>29</v>
      </c>
      <c r="E10" s="50"/>
      <c r="F10" s="96"/>
      <c r="G10" s="50"/>
      <c r="H10" s="149"/>
      <c r="I10" s="169"/>
      <c r="J10" s="49"/>
      <c r="L10" s="48"/>
      <c r="M10" s="209" t="s">
        <v>38</v>
      </c>
      <c r="N10" s="50"/>
      <c r="O10" s="50"/>
      <c r="P10" s="49"/>
    </row>
    <row r="11" spans="1:16">
      <c r="A11" s="40"/>
      <c r="B11" s="53"/>
      <c r="C11" s="124" t="b">
        <v>0</v>
      </c>
      <c r="D11" s="93" t="s">
        <v>8</v>
      </c>
      <c r="E11" s="50"/>
      <c r="F11" s="18"/>
      <c r="G11" s="50"/>
      <c r="H11" s="142"/>
      <c r="I11" s="83"/>
      <c r="J11" s="49"/>
      <c r="L11" s="48"/>
      <c r="M11" s="50"/>
      <c r="N11" s="50"/>
      <c r="O11" s="50"/>
      <c r="P11" s="49"/>
    </row>
    <row r="12" spans="1:16" ht="3" customHeight="1">
      <c r="A12" s="40"/>
      <c r="B12" s="53"/>
      <c r="C12" s="25"/>
      <c r="D12" s="23"/>
      <c r="E12" s="50"/>
      <c r="F12" s="18"/>
      <c r="G12" s="50"/>
      <c r="H12" s="142"/>
      <c r="I12" s="83"/>
      <c r="J12" s="49"/>
      <c r="L12" s="48"/>
      <c r="M12" s="50"/>
      <c r="N12" s="50"/>
      <c r="O12" s="50"/>
      <c r="P12" s="49"/>
    </row>
    <row r="13" spans="1:16">
      <c r="A13" s="40"/>
      <c r="B13" s="53"/>
      <c r="C13" s="50"/>
      <c r="D13" s="50"/>
      <c r="E13" s="50"/>
      <c r="F13" s="18"/>
      <c r="G13" s="50"/>
      <c r="H13" s="142"/>
      <c r="I13" s="83"/>
      <c r="J13" s="49"/>
      <c r="L13" s="48"/>
      <c r="M13" s="50"/>
      <c r="N13" s="50"/>
      <c r="O13" s="50"/>
      <c r="P13" s="49"/>
    </row>
    <row r="14" spans="1:16" ht="18">
      <c r="A14" s="40"/>
      <c r="B14" s="53"/>
      <c r="C14" s="95" t="s">
        <v>24</v>
      </c>
      <c r="D14" s="50"/>
      <c r="E14" s="50"/>
      <c r="F14" s="18"/>
      <c r="G14" s="50"/>
      <c r="H14" s="142"/>
      <c r="I14" s="83"/>
      <c r="J14" s="49"/>
      <c r="L14" s="48"/>
      <c r="M14" s="50"/>
      <c r="N14" s="50"/>
      <c r="O14" s="50"/>
      <c r="P14" s="49"/>
    </row>
    <row r="15" spans="1:16" ht="5.65" customHeight="1">
      <c r="A15" s="40"/>
      <c r="B15" s="53"/>
      <c r="C15" s="50"/>
      <c r="D15" s="50"/>
      <c r="E15" s="50"/>
      <c r="F15" s="18"/>
      <c r="G15" s="50"/>
      <c r="H15" s="142"/>
      <c r="I15" s="83"/>
      <c r="J15" s="49"/>
      <c r="L15" s="48"/>
      <c r="M15" s="50"/>
      <c r="N15" s="50"/>
      <c r="O15" s="50"/>
      <c r="P15" s="49"/>
    </row>
    <row r="16" spans="1:16">
      <c r="A16" s="40"/>
      <c r="B16" s="53"/>
      <c r="C16" s="161"/>
      <c r="D16" s="162"/>
      <c r="E16" s="50"/>
      <c r="F16" s="18"/>
      <c r="G16" s="50"/>
      <c r="H16" s="142"/>
      <c r="I16" s="83"/>
      <c r="J16" s="49"/>
      <c r="L16" s="48"/>
      <c r="M16" s="50"/>
      <c r="N16" s="50"/>
      <c r="O16" s="50"/>
      <c r="P16" s="49"/>
    </row>
    <row r="17" spans="1:16" ht="72" customHeight="1">
      <c r="A17" s="40"/>
      <c r="B17" s="53"/>
      <c r="C17" s="163"/>
      <c r="D17" s="164"/>
      <c r="E17" s="50"/>
      <c r="F17" s="18"/>
      <c r="G17" s="50"/>
      <c r="H17" s="142"/>
      <c r="I17" s="83"/>
      <c r="J17" s="49"/>
      <c r="L17" s="48"/>
      <c r="M17" s="50"/>
      <c r="N17" s="50"/>
      <c r="O17" s="50"/>
      <c r="P17" s="49"/>
    </row>
    <row r="18" spans="1:16" ht="22.15" customHeight="1">
      <c r="A18" s="40"/>
      <c r="B18" s="53"/>
      <c r="C18" s="163"/>
      <c r="D18" s="164"/>
      <c r="E18" s="50"/>
      <c r="F18" s="18"/>
      <c r="G18" s="50"/>
      <c r="H18" s="142"/>
      <c r="I18" s="83"/>
      <c r="J18" s="49"/>
      <c r="L18" s="48"/>
      <c r="M18" s="50"/>
      <c r="N18" s="50"/>
      <c r="O18" s="50"/>
      <c r="P18" s="49"/>
    </row>
    <row r="19" spans="1:16">
      <c r="B19" s="48"/>
      <c r="C19" s="163"/>
      <c r="D19" s="164"/>
      <c r="E19" s="50"/>
      <c r="F19" s="19"/>
      <c r="G19" s="50"/>
      <c r="H19" s="122"/>
      <c r="I19" s="123"/>
      <c r="J19" s="49"/>
      <c r="L19" s="48"/>
      <c r="M19" s="50"/>
      <c r="N19" s="50"/>
      <c r="O19" s="50"/>
      <c r="P19" s="49"/>
    </row>
    <row r="20" spans="1:16" ht="18">
      <c r="B20" s="48"/>
      <c r="C20" s="163"/>
      <c r="D20" s="164"/>
      <c r="E20" s="50"/>
      <c r="F20" s="95"/>
      <c r="G20" s="50"/>
      <c r="H20" s="50"/>
      <c r="I20" s="50"/>
      <c r="J20" s="49"/>
      <c r="L20" s="48"/>
      <c r="M20" s="50"/>
      <c r="N20" s="50"/>
      <c r="O20" s="50"/>
      <c r="P20" s="49"/>
    </row>
    <row r="21" spans="1:16" ht="18">
      <c r="B21" s="48"/>
      <c r="C21" s="163"/>
      <c r="D21" s="164"/>
      <c r="E21" s="50"/>
      <c r="F21" s="95"/>
      <c r="G21" s="95"/>
      <c r="H21" s="95" t="s">
        <v>25</v>
      </c>
      <c r="I21" s="95"/>
      <c r="J21" s="49"/>
      <c r="L21" s="48"/>
      <c r="M21" s="50"/>
      <c r="N21" s="50"/>
      <c r="O21" s="50"/>
      <c r="P21" s="49"/>
    </row>
    <row r="22" spans="1:16" ht="5.65" customHeight="1">
      <c r="B22" s="48"/>
      <c r="C22" s="163"/>
      <c r="D22" s="164"/>
      <c r="E22" s="50"/>
      <c r="F22" s="50"/>
      <c r="G22" s="50"/>
      <c r="H22" s="50"/>
      <c r="I22" s="50"/>
      <c r="J22" s="49"/>
      <c r="L22" s="48"/>
      <c r="M22" s="50"/>
      <c r="N22" s="50"/>
      <c r="O22" s="50"/>
      <c r="P22" s="49"/>
    </row>
    <row r="23" spans="1:16" ht="3.6" customHeight="1">
      <c r="B23" s="48"/>
      <c r="C23" s="163"/>
      <c r="D23" s="164"/>
      <c r="E23" s="50"/>
      <c r="F23" s="50"/>
      <c r="G23" s="50"/>
      <c r="H23" s="1"/>
      <c r="I23" s="2"/>
      <c r="J23" s="49"/>
      <c r="L23" s="48"/>
      <c r="M23" s="50"/>
      <c r="N23" s="50"/>
      <c r="O23" s="50"/>
      <c r="P23" s="49"/>
    </row>
    <row r="24" spans="1:16" ht="14.65" customHeight="1">
      <c r="B24" s="48"/>
      <c r="C24" s="163"/>
      <c r="D24" s="164"/>
      <c r="E24" s="50"/>
      <c r="F24" s="50"/>
      <c r="G24" s="160"/>
      <c r="H24" s="103" t="b">
        <v>0</v>
      </c>
      <c r="I24" s="93" t="s">
        <v>39</v>
      </c>
      <c r="J24" s="49"/>
      <c r="L24" s="48"/>
      <c r="M24" s="50"/>
      <c r="N24" s="50"/>
      <c r="O24" s="50"/>
      <c r="P24" s="49"/>
    </row>
    <row r="25" spans="1:16">
      <c r="B25" s="48"/>
      <c r="C25" s="163"/>
      <c r="D25" s="164"/>
      <c r="E25" s="50"/>
      <c r="F25" s="50"/>
      <c r="G25" s="160"/>
      <c r="H25" s="103" t="b">
        <v>0</v>
      </c>
      <c r="I25" s="93" t="s">
        <v>40</v>
      </c>
      <c r="J25" s="49"/>
      <c r="L25" s="48"/>
      <c r="M25" s="50"/>
      <c r="N25" s="50"/>
      <c r="O25" s="50"/>
      <c r="P25" s="49"/>
    </row>
    <row r="26" spans="1:16" ht="28.15" customHeight="1">
      <c r="B26" s="48"/>
      <c r="C26" s="163"/>
      <c r="D26" s="164"/>
      <c r="E26" s="50"/>
      <c r="F26" s="50"/>
      <c r="G26" s="160"/>
      <c r="H26" s="103" t="b">
        <v>0</v>
      </c>
      <c r="I26" s="104" t="s">
        <v>41</v>
      </c>
      <c r="J26" s="49"/>
      <c r="L26" s="48"/>
      <c r="M26" s="50"/>
      <c r="N26" s="50"/>
      <c r="O26" s="50"/>
      <c r="P26" s="49"/>
    </row>
    <row r="27" spans="1:16">
      <c r="B27" s="48"/>
      <c r="C27" s="201"/>
      <c r="D27" s="201"/>
      <c r="E27" s="50"/>
      <c r="F27" s="50"/>
      <c r="G27" s="160"/>
      <c r="H27" s="103" t="b">
        <v>0</v>
      </c>
      <c r="I27" s="93" t="s">
        <v>42</v>
      </c>
      <c r="J27" s="49"/>
      <c r="L27" s="48"/>
      <c r="M27" s="50"/>
      <c r="N27" s="50"/>
      <c r="O27" s="50"/>
      <c r="P27" s="49"/>
    </row>
    <row r="28" spans="1:16" ht="3.6" customHeight="1">
      <c r="B28" s="48"/>
      <c r="C28" s="166"/>
      <c r="D28" s="166"/>
      <c r="E28" s="50"/>
      <c r="F28" s="50"/>
      <c r="G28" s="160"/>
      <c r="H28" s="173"/>
      <c r="I28" s="23"/>
      <c r="J28" s="49"/>
      <c r="L28" s="48"/>
      <c r="M28" s="50"/>
      <c r="N28" s="50"/>
      <c r="O28" s="50"/>
      <c r="P28" s="49"/>
    </row>
    <row r="29" spans="1:16">
      <c r="B29" s="48"/>
      <c r="C29" s="50"/>
      <c r="D29" s="50"/>
      <c r="E29" s="50"/>
      <c r="F29" s="50"/>
      <c r="G29" s="50"/>
      <c r="H29" s="50"/>
      <c r="I29" s="50"/>
      <c r="J29" s="49"/>
      <c r="L29" s="48"/>
      <c r="M29" s="50"/>
      <c r="N29" s="50"/>
      <c r="O29" s="50"/>
      <c r="P29" s="49"/>
    </row>
    <row r="30" spans="1:16" ht="18">
      <c r="B30" s="48"/>
      <c r="C30" s="95" t="s">
        <v>31</v>
      </c>
      <c r="D30" s="50"/>
      <c r="E30" s="50"/>
      <c r="F30" s="50"/>
      <c r="G30" s="50"/>
      <c r="H30" s="50"/>
      <c r="I30" s="50"/>
      <c r="J30" s="49"/>
      <c r="L30" s="48"/>
      <c r="M30" s="50"/>
      <c r="N30" s="50"/>
      <c r="O30" s="50"/>
      <c r="P30" s="49"/>
    </row>
    <row r="31" spans="1:16" ht="5.65" customHeight="1">
      <c r="B31" s="48"/>
      <c r="C31" s="51"/>
      <c r="D31" s="50"/>
      <c r="E31" s="50"/>
      <c r="F31" s="50"/>
      <c r="G31" s="50"/>
      <c r="H31" s="50"/>
      <c r="I31" s="50"/>
      <c r="J31" s="49"/>
      <c r="L31" s="48"/>
      <c r="M31" s="50"/>
      <c r="N31" s="50"/>
      <c r="O31" s="50"/>
      <c r="P31" s="49"/>
    </row>
    <row r="32" spans="1:16" ht="15.75">
      <c r="B32" s="48"/>
      <c r="C32" s="260" t="s">
        <v>147</v>
      </c>
      <c r="D32" s="260"/>
      <c r="E32" s="50"/>
      <c r="F32" s="50"/>
      <c r="G32" s="50"/>
      <c r="H32" s="50"/>
      <c r="I32" s="50"/>
      <c r="J32" s="49"/>
      <c r="L32" s="48"/>
      <c r="M32" s="50"/>
      <c r="N32" s="50"/>
      <c r="O32" s="50"/>
      <c r="P32" s="49"/>
    </row>
    <row r="33" spans="2:16" ht="3.6" customHeight="1">
      <c r="B33" s="48"/>
      <c r="C33" s="99"/>
      <c r="D33" s="100"/>
      <c r="E33" s="44"/>
      <c r="F33" s="44"/>
      <c r="G33" s="44"/>
      <c r="H33" s="44"/>
      <c r="I33" s="2"/>
      <c r="J33" s="49"/>
      <c r="L33" s="48"/>
      <c r="M33" s="50"/>
      <c r="N33" s="50"/>
      <c r="O33" s="50"/>
      <c r="P33" s="49"/>
    </row>
    <row r="34" spans="2:16">
      <c r="B34" s="48"/>
      <c r="C34" s="127" t="s">
        <v>44</v>
      </c>
      <c r="D34" s="158"/>
      <c r="E34" s="158"/>
      <c r="F34" s="158"/>
      <c r="G34" s="158"/>
      <c r="H34" s="158"/>
      <c r="I34" s="91"/>
      <c r="J34" s="49"/>
      <c r="L34" s="48"/>
      <c r="M34" s="50"/>
      <c r="N34" s="50"/>
      <c r="O34" s="50"/>
      <c r="P34" s="49"/>
    </row>
    <row r="35" spans="2:16" ht="151.9" customHeight="1">
      <c r="B35" s="48"/>
      <c r="C35" s="252" t="str" cm="1">
        <f t="array" ref="C35">_xlfn._xlws.FILTER(Cities[Upskill],Cities[City]=Upskill!$C$32,"None")</f>
        <v>To be added</v>
      </c>
      <c r="D35" s="253"/>
      <c r="E35" s="253"/>
      <c r="F35" s="253"/>
      <c r="G35" s="253"/>
      <c r="H35" s="253"/>
      <c r="I35" s="254"/>
      <c r="J35" s="49"/>
      <c r="L35" s="48"/>
      <c r="M35" s="50"/>
      <c r="N35" s="50"/>
      <c r="O35" s="50"/>
      <c r="P35" s="49"/>
    </row>
    <row r="36" spans="2:16" ht="14.45" customHeight="1">
      <c r="B36" s="48"/>
      <c r="C36" s="175"/>
      <c r="D36" s="175"/>
      <c r="E36" s="175"/>
      <c r="F36" s="175"/>
      <c r="G36" s="175"/>
      <c r="H36" s="175"/>
      <c r="I36" s="175"/>
      <c r="J36" s="49"/>
      <c r="L36" s="48"/>
      <c r="M36" s="50"/>
      <c r="N36" s="50"/>
      <c r="O36" s="50"/>
      <c r="P36" s="49"/>
    </row>
    <row r="37" spans="2:16" ht="17.45" customHeight="1">
      <c r="B37" s="48"/>
      <c r="C37" s="95" t="s">
        <v>36</v>
      </c>
      <c r="D37" s="175"/>
      <c r="E37" s="175"/>
      <c r="F37" s="175"/>
      <c r="G37" s="175"/>
      <c r="H37" s="175"/>
      <c r="I37" s="175"/>
      <c r="J37" s="49"/>
      <c r="L37" s="48"/>
      <c r="M37" s="50"/>
      <c r="N37" s="50"/>
      <c r="O37" s="50"/>
      <c r="P37" s="49"/>
    </row>
    <row r="38" spans="2:16" ht="5.45" customHeight="1">
      <c r="B38" s="48"/>
      <c r="C38" s="175"/>
      <c r="D38" s="175"/>
      <c r="E38" s="175"/>
      <c r="F38" s="175"/>
      <c r="G38" s="175"/>
      <c r="H38" s="175"/>
      <c r="I38" s="175"/>
      <c r="J38" s="49"/>
      <c r="L38" s="48"/>
      <c r="M38" s="50"/>
      <c r="N38" s="50"/>
      <c r="O38" s="50"/>
      <c r="P38" s="49"/>
    </row>
    <row r="39" spans="2:16" ht="178.15" customHeight="1">
      <c r="B39" s="48"/>
      <c r="C39" s="255"/>
      <c r="D39" s="256"/>
      <c r="E39" s="256"/>
      <c r="F39" s="256"/>
      <c r="G39" s="256"/>
      <c r="H39" s="256"/>
      <c r="I39" s="257"/>
      <c r="J39" s="49"/>
      <c r="L39" s="48"/>
      <c r="M39" s="50"/>
      <c r="N39" s="50"/>
      <c r="O39" s="50"/>
      <c r="P39" s="49"/>
    </row>
    <row r="40" spans="2:16" ht="14.45" customHeight="1">
      <c r="B40" s="48"/>
      <c r="C40" s="176"/>
      <c r="D40" s="176"/>
      <c r="E40" s="176"/>
      <c r="F40" s="176"/>
      <c r="G40" s="176"/>
      <c r="H40" s="176"/>
      <c r="I40" s="176"/>
      <c r="J40" s="49"/>
      <c r="L40" s="48"/>
      <c r="M40" s="50"/>
      <c r="N40" s="50"/>
      <c r="O40" s="50"/>
      <c r="P40" s="49"/>
    </row>
    <row r="41" spans="2:16" ht="93" customHeight="1" thickBot="1">
      <c r="B41" s="54"/>
      <c r="C41" s="56"/>
      <c r="D41" s="56"/>
      <c r="E41" s="56"/>
      <c r="F41" s="56"/>
      <c r="G41" s="56"/>
      <c r="H41" s="56"/>
      <c r="I41" s="56"/>
      <c r="J41" s="55"/>
      <c r="L41" s="54"/>
      <c r="M41" s="56"/>
      <c r="N41" s="56"/>
      <c r="O41" s="56"/>
      <c r="P41" s="55"/>
    </row>
  </sheetData>
  <sheetProtection algorithmName="SHA-512" hashValue="oci7MKya6OVm/Oqy6et6UWOdSRAu3ozmyoOq3zPJg+gjw+vZDuwSiUUhmfHYj7NNqrTSgCo83pKFXQH/ywfdsg==" saltValue="rse/Vpa+dWp40X6rldUn8w==" spinCount="100000" sheet="1" objects="1" scenarios="1"/>
  <mergeCells count="5">
    <mergeCell ref="C39:I39"/>
    <mergeCell ref="C4:F4"/>
    <mergeCell ref="C32:D32"/>
    <mergeCell ref="C35:I35"/>
    <mergeCell ref="M4:O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E0FD9FE-D35A-470B-80C3-EF248A2E0ACD}">
          <x14:formula1>
            <xm:f>'Cities''examples'!$C$4:$C$14</xm:f>
          </x14:formula1>
          <xm:sqref>C32:C33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16D38-32C9-4821-886E-A52F93361C43}">
  <dimension ref="A1:P44"/>
  <sheetViews>
    <sheetView showGridLines="0" topLeftCell="A4" zoomScale="90" zoomScaleNormal="90" workbookViewId="0">
      <selection activeCell="C31" sqref="C31:D31"/>
    </sheetView>
  </sheetViews>
  <sheetFormatPr defaultColWidth="8.7109375" defaultRowHeight="15"/>
  <cols>
    <col min="1" max="1" width="2.7109375" style="39" customWidth="1"/>
    <col min="2" max="2" width="4.28515625" style="39" customWidth="1"/>
    <col min="3" max="3" width="3.7109375" style="39" customWidth="1"/>
    <col min="4" max="4" width="51.85546875" style="39" customWidth="1"/>
    <col min="5" max="5" width="9.7109375" style="39" customWidth="1"/>
    <col min="6" max="6" width="55.7109375" style="39" customWidth="1"/>
    <col min="7" max="7" width="9.7109375" style="39" customWidth="1"/>
    <col min="8" max="8" width="3.7109375" style="39" customWidth="1"/>
    <col min="9" max="9" width="52" style="39" customWidth="1"/>
    <col min="10" max="10" width="4.28515625" style="39" customWidth="1"/>
    <col min="11" max="11" width="4.7109375" style="39" customWidth="1"/>
    <col min="12" max="12" width="4.28515625" style="39" customWidth="1"/>
    <col min="13" max="13" width="38.7109375" style="39" customWidth="1"/>
    <col min="14" max="14" width="4" style="39" customWidth="1"/>
    <col min="15" max="15" width="30.85546875" style="39" customWidth="1"/>
    <col min="16" max="16" width="4.28515625" style="39" customWidth="1"/>
    <col min="17" max="16384" width="8.7109375" style="39"/>
  </cols>
  <sheetData>
    <row r="1" spans="1:16" ht="14.45" customHeight="1" thickBot="1"/>
    <row r="2" spans="1:16" ht="23.45" customHeight="1">
      <c r="B2" s="63"/>
      <c r="C2" s="64"/>
      <c r="D2" s="64"/>
      <c r="E2" s="64"/>
      <c r="F2" s="64"/>
      <c r="G2" s="64"/>
      <c r="H2" s="64"/>
      <c r="I2" s="64"/>
      <c r="J2" s="65"/>
      <c r="L2" s="63"/>
      <c r="M2" s="64"/>
      <c r="N2" s="64"/>
      <c r="O2" s="64"/>
      <c r="P2" s="65"/>
    </row>
    <row r="3" spans="1:16" ht="6" customHeight="1">
      <c r="B3" s="66"/>
      <c r="C3" s="75"/>
      <c r="D3" s="76"/>
      <c r="E3" s="76"/>
      <c r="F3" s="76"/>
      <c r="G3" s="76"/>
      <c r="H3" s="76"/>
      <c r="I3" s="77"/>
      <c r="J3" s="70"/>
      <c r="L3" s="66"/>
      <c r="M3" s="75"/>
      <c r="N3" s="76"/>
      <c r="O3" s="77"/>
      <c r="P3" s="70"/>
    </row>
    <row r="4" spans="1:16" ht="42.6" customHeight="1">
      <c r="B4" s="66"/>
      <c r="C4" s="265" t="s">
        <v>45</v>
      </c>
      <c r="D4" s="266"/>
      <c r="E4" s="266"/>
      <c r="F4" s="266"/>
      <c r="G4" s="177"/>
      <c r="H4" s="177"/>
      <c r="I4" s="131"/>
      <c r="J4" s="70"/>
      <c r="L4" s="66"/>
      <c r="M4" s="234" t="s">
        <v>10</v>
      </c>
      <c r="N4" s="264"/>
      <c r="O4" s="235"/>
      <c r="P4" s="70"/>
    </row>
    <row r="5" spans="1:16" ht="6" customHeight="1">
      <c r="B5" s="66"/>
      <c r="C5" s="78"/>
      <c r="D5" s="79"/>
      <c r="E5" s="79"/>
      <c r="F5" s="79"/>
      <c r="G5" s="79"/>
      <c r="H5" s="79"/>
      <c r="I5" s="80"/>
      <c r="J5" s="70"/>
      <c r="L5" s="66"/>
      <c r="M5" s="78"/>
      <c r="N5" s="79"/>
      <c r="O5" s="80"/>
      <c r="P5" s="70"/>
    </row>
    <row r="6" spans="1:16">
      <c r="B6" s="66"/>
      <c r="C6" s="69"/>
      <c r="D6" s="69"/>
      <c r="E6" s="69"/>
      <c r="F6" s="69"/>
      <c r="G6" s="69"/>
      <c r="H6" s="69"/>
      <c r="I6" s="69"/>
      <c r="J6" s="70"/>
      <c r="L6" s="66"/>
      <c r="M6" s="69"/>
      <c r="N6" s="69"/>
      <c r="O6" s="69"/>
      <c r="P6" s="70"/>
    </row>
    <row r="7" spans="1:16" ht="18">
      <c r="B7" s="66"/>
      <c r="C7" s="102" t="s">
        <v>18</v>
      </c>
      <c r="D7" s="69"/>
      <c r="E7" s="69"/>
      <c r="F7" s="102" t="s">
        <v>46</v>
      </c>
      <c r="G7" s="101"/>
      <c r="H7" s="102" t="s">
        <v>20</v>
      </c>
      <c r="I7" s="101"/>
      <c r="J7" s="70"/>
      <c r="L7" s="66"/>
      <c r="M7" s="207" t="s">
        <v>47</v>
      </c>
      <c r="N7" s="69"/>
      <c r="O7" s="69"/>
      <c r="P7" s="70"/>
    </row>
    <row r="8" spans="1:16" ht="5.45" customHeight="1">
      <c r="B8" s="66"/>
      <c r="C8" s="69"/>
      <c r="D8" s="73"/>
      <c r="E8" s="69"/>
      <c r="F8" s="74"/>
      <c r="G8" s="74"/>
      <c r="H8" s="74"/>
      <c r="I8" s="74"/>
      <c r="J8" s="70"/>
      <c r="L8" s="66"/>
      <c r="M8" s="69"/>
      <c r="N8" s="69"/>
      <c r="O8" s="69"/>
      <c r="P8" s="70"/>
    </row>
    <row r="9" spans="1:16" ht="3.6" customHeight="1">
      <c r="B9" s="66"/>
      <c r="C9" s="1"/>
      <c r="D9" s="24"/>
      <c r="E9" s="69"/>
      <c r="F9" s="26"/>
      <c r="G9" s="74"/>
      <c r="H9" s="157"/>
      <c r="I9" s="157"/>
      <c r="J9" s="70"/>
      <c r="L9" s="66"/>
      <c r="M9" s="69"/>
      <c r="N9" s="69"/>
      <c r="O9" s="69"/>
      <c r="P9" s="70"/>
    </row>
    <row r="10" spans="1:16">
      <c r="B10" s="66"/>
      <c r="C10" s="124" t="b">
        <v>0</v>
      </c>
      <c r="D10" s="104" t="s">
        <v>8</v>
      </c>
      <c r="E10" s="69"/>
      <c r="F10" s="90"/>
      <c r="G10" s="183"/>
      <c r="H10" s="178"/>
      <c r="I10" s="178"/>
      <c r="J10" s="70"/>
      <c r="L10" s="66"/>
      <c r="M10" s="69"/>
      <c r="N10" s="69"/>
      <c r="O10" s="69"/>
      <c r="P10" s="70"/>
    </row>
    <row r="11" spans="1:16" ht="14.45" customHeight="1">
      <c r="A11" s="40"/>
      <c r="B11" s="67"/>
      <c r="C11" s="124" t="b">
        <v>0</v>
      </c>
      <c r="D11" s="104" t="s">
        <v>48</v>
      </c>
      <c r="E11" s="69"/>
      <c r="F11" s="18"/>
      <c r="G11" s="69"/>
      <c r="H11" s="106"/>
      <c r="I11" s="106"/>
      <c r="J11" s="70"/>
      <c r="L11" s="66"/>
      <c r="M11" s="69"/>
      <c r="N11" s="69"/>
      <c r="O11" s="69"/>
      <c r="P11" s="70"/>
    </row>
    <row r="12" spans="1:16" ht="3.6" customHeight="1">
      <c r="A12" s="40"/>
      <c r="B12" s="67"/>
      <c r="C12" s="25"/>
      <c r="D12" s="23"/>
      <c r="E12" s="69"/>
      <c r="F12" s="18"/>
      <c r="G12" s="69"/>
      <c r="H12" s="106"/>
      <c r="I12" s="106"/>
      <c r="J12" s="70"/>
      <c r="L12" s="66"/>
      <c r="M12" s="69"/>
      <c r="N12" s="69"/>
      <c r="O12" s="69"/>
      <c r="P12" s="70"/>
    </row>
    <row r="13" spans="1:16">
      <c r="A13" s="40"/>
      <c r="B13" s="67"/>
      <c r="C13" s="69"/>
      <c r="D13" s="69"/>
      <c r="E13" s="69"/>
      <c r="F13" s="18"/>
      <c r="G13" s="69"/>
      <c r="H13" s="106"/>
      <c r="I13" s="106"/>
      <c r="J13" s="70"/>
      <c r="L13" s="66"/>
      <c r="M13" s="69"/>
      <c r="N13" s="69"/>
      <c r="O13" s="69"/>
      <c r="P13" s="70"/>
    </row>
    <row r="14" spans="1:16" ht="18">
      <c r="A14" s="40"/>
      <c r="B14" s="67"/>
      <c r="C14" s="102" t="s">
        <v>24</v>
      </c>
      <c r="D14" s="69"/>
      <c r="E14" s="69"/>
      <c r="F14" s="18"/>
      <c r="G14" s="69"/>
      <c r="H14" s="106"/>
      <c r="I14" s="106"/>
      <c r="J14" s="70"/>
      <c r="L14" s="66"/>
      <c r="M14" s="69"/>
      <c r="N14" s="69"/>
      <c r="O14" s="69"/>
      <c r="P14" s="70"/>
    </row>
    <row r="15" spans="1:16" ht="5.65" customHeight="1">
      <c r="A15" s="40"/>
      <c r="B15" s="67"/>
      <c r="C15" s="69"/>
      <c r="D15" s="69"/>
      <c r="E15" s="69"/>
      <c r="F15" s="18"/>
      <c r="G15" s="69"/>
      <c r="H15" s="106"/>
      <c r="I15" s="106"/>
      <c r="J15" s="70"/>
      <c r="L15" s="66"/>
      <c r="M15" s="69"/>
      <c r="N15" s="69"/>
      <c r="O15" s="69"/>
      <c r="P15" s="70"/>
    </row>
    <row r="16" spans="1:16">
      <c r="A16" s="40"/>
      <c r="B16" s="67"/>
      <c r="C16" s="186"/>
      <c r="D16" s="187"/>
      <c r="E16" s="69"/>
      <c r="F16" s="18"/>
      <c r="G16" s="69"/>
      <c r="H16" s="106"/>
      <c r="I16" s="106"/>
      <c r="J16" s="70"/>
      <c r="L16" s="66"/>
      <c r="M16" s="69"/>
      <c r="N16" s="69"/>
      <c r="O16" s="69"/>
      <c r="P16" s="70"/>
    </row>
    <row r="17" spans="1:16" ht="72" customHeight="1">
      <c r="A17" s="40"/>
      <c r="B17" s="67"/>
      <c r="C17" s="188"/>
      <c r="D17" s="189"/>
      <c r="E17" s="69"/>
      <c r="F17" s="18"/>
      <c r="G17" s="69"/>
      <c r="H17" s="106"/>
      <c r="I17" s="106"/>
      <c r="J17" s="70"/>
      <c r="L17" s="66"/>
      <c r="M17" s="69"/>
      <c r="N17" s="69"/>
      <c r="O17" s="69"/>
      <c r="P17" s="70"/>
    </row>
    <row r="18" spans="1:16">
      <c r="B18" s="66"/>
      <c r="C18" s="188"/>
      <c r="D18" s="189"/>
      <c r="E18" s="69"/>
      <c r="F18" s="18"/>
      <c r="G18" s="69"/>
      <c r="H18" s="106"/>
      <c r="I18" s="106"/>
      <c r="J18" s="70"/>
      <c r="L18" s="66"/>
      <c r="M18" s="69"/>
      <c r="N18" s="69"/>
      <c r="O18" s="69"/>
      <c r="P18" s="70"/>
    </row>
    <row r="19" spans="1:16">
      <c r="B19" s="66"/>
      <c r="C19" s="188"/>
      <c r="D19" s="189"/>
      <c r="E19" s="69"/>
      <c r="F19" s="18"/>
      <c r="G19" s="69"/>
      <c r="H19" s="69"/>
      <c r="I19" s="69"/>
      <c r="J19" s="70"/>
      <c r="L19" s="66"/>
      <c r="M19" s="69"/>
      <c r="N19" s="69"/>
      <c r="O19" s="69"/>
      <c r="P19" s="70"/>
    </row>
    <row r="20" spans="1:16" ht="18">
      <c r="B20" s="66"/>
      <c r="C20" s="188"/>
      <c r="D20" s="189"/>
      <c r="E20" s="69"/>
      <c r="F20" s="182"/>
      <c r="G20" s="102"/>
      <c r="H20" s="102" t="s">
        <v>25</v>
      </c>
      <c r="I20" s="102"/>
      <c r="J20" s="70"/>
      <c r="L20" s="66"/>
      <c r="M20" s="69"/>
      <c r="N20" s="69"/>
      <c r="O20" s="69"/>
      <c r="P20" s="70"/>
    </row>
    <row r="21" spans="1:16" ht="5.65" customHeight="1">
      <c r="B21" s="66"/>
      <c r="C21" s="188"/>
      <c r="D21" s="189"/>
      <c r="E21" s="69"/>
      <c r="F21" s="18"/>
      <c r="G21" s="69"/>
      <c r="H21" s="69"/>
      <c r="I21" s="69"/>
      <c r="J21" s="70"/>
      <c r="L21" s="66"/>
      <c r="M21" s="69"/>
      <c r="N21" s="69"/>
      <c r="O21" s="69"/>
      <c r="P21" s="70"/>
    </row>
    <row r="22" spans="1:16" ht="3.6" customHeight="1">
      <c r="B22" s="66"/>
      <c r="C22" s="188"/>
      <c r="D22" s="189"/>
      <c r="E22" s="69"/>
      <c r="F22" s="170"/>
      <c r="G22" s="180"/>
      <c r="H22" s="171"/>
      <c r="I22" s="172"/>
      <c r="J22" s="70"/>
      <c r="L22" s="66"/>
      <c r="M22" s="69"/>
      <c r="N22" s="69"/>
      <c r="O22" s="69"/>
      <c r="P22" s="70"/>
    </row>
    <row r="23" spans="1:16">
      <c r="B23" s="66"/>
      <c r="C23" s="188"/>
      <c r="D23" s="189"/>
      <c r="E23" s="69"/>
      <c r="F23" s="193"/>
      <c r="G23" s="180"/>
      <c r="H23" s="103" t="b">
        <v>0</v>
      </c>
      <c r="I23" s="93" t="s">
        <v>49</v>
      </c>
      <c r="J23" s="70"/>
      <c r="L23" s="66"/>
      <c r="M23" s="69"/>
      <c r="N23" s="69"/>
      <c r="O23" s="69"/>
      <c r="P23" s="70"/>
    </row>
    <row r="24" spans="1:16">
      <c r="B24" s="66"/>
      <c r="C24" s="188"/>
      <c r="D24" s="189"/>
      <c r="E24" s="69"/>
      <c r="F24" s="181"/>
      <c r="G24" s="180"/>
      <c r="H24" s="103" t="b">
        <v>0</v>
      </c>
      <c r="I24" s="93" t="s">
        <v>50</v>
      </c>
      <c r="J24" s="70"/>
      <c r="L24" s="66"/>
      <c r="M24" s="69"/>
      <c r="N24" s="69"/>
      <c r="O24" s="69"/>
      <c r="P24" s="70"/>
    </row>
    <row r="25" spans="1:16">
      <c r="B25" s="66"/>
      <c r="C25" s="188"/>
      <c r="D25" s="189"/>
      <c r="E25" s="69"/>
      <c r="F25" s="181"/>
      <c r="G25" s="180"/>
      <c r="H25" s="103" t="b">
        <v>0</v>
      </c>
      <c r="I25" s="93" t="s">
        <v>51</v>
      </c>
      <c r="J25" s="70"/>
      <c r="L25" s="66"/>
      <c r="M25" s="69"/>
      <c r="N25" s="69"/>
      <c r="O25" s="69"/>
      <c r="P25" s="70"/>
    </row>
    <row r="26" spans="1:16">
      <c r="B26" s="66"/>
      <c r="C26" s="191"/>
      <c r="D26" s="192"/>
      <c r="E26" s="69"/>
      <c r="F26" s="181"/>
      <c r="G26" s="180"/>
      <c r="H26" s="103" t="b">
        <v>0</v>
      </c>
      <c r="I26" s="93" t="s">
        <v>7</v>
      </c>
      <c r="J26" s="70"/>
      <c r="L26" s="66"/>
      <c r="M26" s="69"/>
      <c r="N26" s="69"/>
      <c r="O26" s="69"/>
      <c r="P26" s="70"/>
    </row>
    <row r="27" spans="1:16" ht="3.6" customHeight="1">
      <c r="B27" s="66"/>
      <c r="C27" s="190"/>
      <c r="D27" s="190"/>
      <c r="E27" s="69"/>
      <c r="F27" s="181"/>
      <c r="G27" s="180"/>
      <c r="H27" s="173"/>
      <c r="I27" s="23"/>
      <c r="J27" s="70"/>
      <c r="L27" s="66"/>
      <c r="M27" s="69"/>
      <c r="N27" s="69"/>
      <c r="O27" s="69"/>
      <c r="P27" s="70"/>
    </row>
    <row r="28" spans="1:16">
      <c r="B28" s="66"/>
      <c r="C28" s="69"/>
      <c r="D28" s="69"/>
      <c r="E28" s="69"/>
      <c r="F28" s="69"/>
      <c r="G28" s="69"/>
      <c r="H28" s="69"/>
      <c r="I28" s="69"/>
      <c r="J28" s="70"/>
      <c r="L28" s="66"/>
      <c r="M28" s="69"/>
      <c r="N28" s="69"/>
      <c r="O28" s="69"/>
      <c r="P28" s="70"/>
    </row>
    <row r="29" spans="1:16" ht="18">
      <c r="B29" s="66"/>
      <c r="C29" s="102" t="s">
        <v>31</v>
      </c>
      <c r="D29" s="69"/>
      <c r="E29" s="69"/>
      <c r="F29" s="69"/>
      <c r="G29" s="69"/>
      <c r="H29" s="69"/>
      <c r="I29" s="69"/>
      <c r="J29" s="70"/>
      <c r="L29" s="66"/>
      <c r="M29" s="69"/>
      <c r="N29" s="69"/>
      <c r="O29" s="69"/>
      <c r="P29" s="70"/>
    </row>
    <row r="30" spans="1:16" ht="5.65" customHeight="1">
      <c r="B30" s="66"/>
      <c r="C30" s="73"/>
      <c r="D30" s="69"/>
      <c r="E30" s="69"/>
      <c r="F30" s="69"/>
      <c r="G30" s="69"/>
      <c r="H30" s="69"/>
      <c r="I30" s="69"/>
      <c r="J30" s="70"/>
      <c r="L30" s="66"/>
      <c r="M30" s="69"/>
      <c r="N30" s="69"/>
      <c r="O30" s="69"/>
      <c r="P30" s="70"/>
    </row>
    <row r="31" spans="1:16" ht="15.75">
      <c r="B31" s="66"/>
      <c r="C31" s="233" t="s">
        <v>78</v>
      </c>
      <c r="D31" s="233"/>
      <c r="E31" s="69"/>
      <c r="F31" s="69"/>
      <c r="G31" s="69"/>
      <c r="H31" s="69"/>
      <c r="I31" s="69"/>
      <c r="J31" s="70"/>
      <c r="L31" s="66"/>
      <c r="M31" s="69"/>
      <c r="N31" s="69"/>
      <c r="O31" s="69"/>
      <c r="P31" s="70"/>
    </row>
    <row r="32" spans="1:16" ht="3.6" customHeight="1">
      <c r="B32" s="66"/>
      <c r="C32" s="99"/>
      <c r="D32" s="100"/>
      <c r="E32" s="44"/>
      <c r="F32" s="44"/>
      <c r="G32" s="44"/>
      <c r="H32" s="44"/>
      <c r="I32" s="2"/>
      <c r="J32" s="70"/>
      <c r="L32" s="66"/>
      <c r="M32" s="69"/>
      <c r="N32" s="69"/>
      <c r="O32" s="69"/>
      <c r="P32" s="70"/>
    </row>
    <row r="33" spans="2:16">
      <c r="B33" s="66"/>
      <c r="C33" s="127" t="s">
        <v>53</v>
      </c>
      <c r="D33" s="158"/>
      <c r="E33" s="106"/>
      <c r="F33" s="106"/>
      <c r="G33" s="179"/>
      <c r="H33" s="179"/>
      <c r="I33" s="185"/>
      <c r="J33" s="70"/>
      <c r="L33" s="66"/>
      <c r="M33" s="69"/>
      <c r="N33" s="69"/>
      <c r="O33" s="69"/>
      <c r="P33" s="70"/>
    </row>
    <row r="34" spans="2:16" ht="157.9" customHeight="1">
      <c r="B34" s="66"/>
      <c r="C34" s="252" t="str" cm="1">
        <f t="array" ref="C34">_xlfn._xlws.FILTER(Cities[Upgrade],Cities[City]=Upgrade!$C$31,"None")</f>
        <v>As part of its continued work, building on previous resilience planning efforts, the City of Belfast identified the development of a Net-Zero Neighbourhood Framework as a key next step. This framework is intended to provide a structured approach for translating high-level climate policy into actionable, place-based strategies at the neighbourhood scale.
While the original aim was to establish a baseline for greenhouse gas emissions within a pilot area to track reductions over time, the city team found that emissions data is currently only available at the citywide level. In response, the team has shifted focus toward developing a series of pilot projects or case studies aligned with key thematic pillars (Active Travel, Retrofit, and Greening). These will serve to demonstrate practical opportunities for carbon reduction and help build an evidence base for scaling successful approaches.
The framework is designed to connect policy to place, supporting more integrated decision-making and planning. It is specifically targeted at senior urban planners, city partners, decision-makers, and community leaders, offering them a tool to guide climate action at the neighbourhood level while strengthening cross-sector collaboration and long-term impact.</v>
      </c>
      <c r="D34" s="253"/>
      <c r="E34" s="253"/>
      <c r="F34" s="253"/>
      <c r="G34" s="253"/>
      <c r="H34" s="253"/>
      <c r="I34" s="254"/>
      <c r="J34" s="70"/>
      <c r="L34" s="66"/>
      <c r="M34" s="69"/>
      <c r="N34" s="69"/>
      <c r="O34" s="69"/>
      <c r="P34" s="70"/>
    </row>
    <row r="35" spans="2:16" ht="14.45" customHeight="1">
      <c r="B35" s="66"/>
      <c r="C35" s="184"/>
      <c r="D35" s="184"/>
      <c r="E35" s="69"/>
      <c r="F35" s="184"/>
      <c r="G35" s="184"/>
      <c r="H35" s="184"/>
      <c r="I35" s="184"/>
      <c r="J35" s="70"/>
      <c r="L35" s="66"/>
      <c r="M35" s="69"/>
      <c r="N35" s="69"/>
      <c r="O35" s="69"/>
      <c r="P35" s="70"/>
    </row>
    <row r="36" spans="2:16" ht="3.6" customHeight="1">
      <c r="B36" s="66"/>
      <c r="C36" s="150"/>
      <c r="D36" s="151"/>
      <c r="E36" s="44"/>
      <c r="F36" s="151"/>
      <c r="G36" s="151"/>
      <c r="H36" s="151"/>
      <c r="I36" s="152"/>
      <c r="J36" s="70"/>
      <c r="L36" s="66"/>
      <c r="M36" s="69"/>
      <c r="N36" s="69"/>
      <c r="O36" s="69"/>
      <c r="P36" s="70"/>
    </row>
    <row r="37" spans="2:16" ht="14.45" customHeight="1">
      <c r="B37" s="66"/>
      <c r="C37" s="204" t="s">
        <v>54</v>
      </c>
      <c r="D37" s="135"/>
      <c r="E37" s="106"/>
      <c r="F37" s="135"/>
      <c r="G37" s="135"/>
      <c r="H37" s="135"/>
      <c r="I37" s="153"/>
      <c r="J37" s="70"/>
      <c r="L37" s="66"/>
      <c r="M37" s="69"/>
      <c r="N37" s="69"/>
      <c r="O37" s="69"/>
      <c r="P37" s="70"/>
    </row>
    <row r="38" spans="2:16" ht="53.45" customHeight="1">
      <c r="B38" s="66"/>
      <c r="C38" s="252" t="str" cm="1">
        <f t="array" ref="C38">_xlfn._xlws.FILTER(Cities[Pathway],Cities[City]=Upgrade!$C$31,"None")</f>
        <v>Net-zero neighbourhood framework that is shaped around three thematic areas: active travel, greening, and retrofit.</v>
      </c>
      <c r="D38" s="253"/>
      <c r="E38" s="253"/>
      <c r="F38" s="253"/>
      <c r="G38" s="253"/>
      <c r="H38" s="253"/>
      <c r="I38" s="254"/>
      <c r="J38" s="70"/>
      <c r="L38" s="66"/>
      <c r="M38" s="69"/>
      <c r="N38" s="69"/>
      <c r="O38" s="69"/>
      <c r="P38" s="70"/>
    </row>
    <row r="39" spans="2:16" ht="14.45" customHeight="1">
      <c r="B39" s="66"/>
      <c r="C39" s="184"/>
      <c r="D39" s="184"/>
      <c r="E39" s="69"/>
      <c r="F39" s="184"/>
      <c r="G39" s="184"/>
      <c r="H39" s="184"/>
      <c r="I39" s="184"/>
      <c r="J39" s="70"/>
      <c r="L39" s="66"/>
      <c r="M39" s="69"/>
      <c r="N39" s="69"/>
      <c r="O39" s="69"/>
      <c r="P39" s="70"/>
    </row>
    <row r="40" spans="2:16" ht="17.45" customHeight="1">
      <c r="B40" s="66"/>
      <c r="C40" s="102" t="s">
        <v>36</v>
      </c>
      <c r="D40" s="184"/>
      <c r="E40" s="69"/>
      <c r="F40" s="184"/>
      <c r="G40" s="184"/>
      <c r="H40" s="184"/>
      <c r="I40" s="184"/>
      <c r="J40" s="70"/>
      <c r="L40" s="66"/>
      <c r="M40" s="69"/>
      <c r="N40" s="69"/>
      <c r="O40" s="69"/>
      <c r="P40" s="70"/>
    </row>
    <row r="41" spans="2:16" ht="5.45" customHeight="1">
      <c r="B41" s="66"/>
      <c r="C41" s="184"/>
      <c r="D41" s="184"/>
      <c r="E41" s="69"/>
      <c r="F41" s="184"/>
      <c r="G41" s="184"/>
      <c r="H41" s="184"/>
      <c r="I41" s="184"/>
      <c r="J41" s="70"/>
      <c r="L41" s="66"/>
      <c r="M41" s="69"/>
      <c r="N41" s="69"/>
      <c r="O41" s="69"/>
      <c r="P41" s="70"/>
    </row>
    <row r="42" spans="2:16" ht="178.15" customHeight="1">
      <c r="B42" s="66"/>
      <c r="C42" s="245"/>
      <c r="D42" s="246"/>
      <c r="E42" s="246"/>
      <c r="F42" s="246"/>
      <c r="G42" s="246"/>
      <c r="H42" s="246"/>
      <c r="I42" s="247"/>
      <c r="J42" s="70"/>
      <c r="L42" s="66"/>
      <c r="M42" s="69"/>
      <c r="N42" s="69"/>
      <c r="O42" s="69"/>
      <c r="P42" s="70"/>
    </row>
    <row r="43" spans="2:16" ht="14.45" customHeight="1">
      <c r="B43" s="66"/>
      <c r="C43" s="184"/>
      <c r="D43" s="184"/>
      <c r="E43" s="69"/>
      <c r="F43" s="184"/>
      <c r="G43" s="184"/>
      <c r="H43" s="184"/>
      <c r="I43" s="184"/>
      <c r="J43" s="70"/>
      <c r="L43" s="66"/>
      <c r="M43" s="69"/>
      <c r="N43" s="69"/>
      <c r="O43" s="69"/>
      <c r="P43" s="70"/>
    </row>
    <row r="44" spans="2:16" ht="93" customHeight="1" thickBot="1">
      <c r="B44" s="68"/>
      <c r="C44" s="71"/>
      <c r="D44" s="71"/>
      <c r="E44" s="71"/>
      <c r="F44" s="71"/>
      <c r="G44" s="71"/>
      <c r="H44" s="71"/>
      <c r="I44" s="71"/>
      <c r="J44" s="72"/>
      <c r="L44" s="68"/>
      <c r="M44" s="71"/>
      <c r="N44" s="71"/>
      <c r="O44" s="71"/>
      <c r="P44" s="72"/>
    </row>
  </sheetData>
  <sheetProtection algorithmName="SHA-512" hashValue="PbJz4uQMdXvqv87eSMr91SDV6ueywgFla413cn/Sx9kh/GrhlnyApemyk2KR8PHZAAiX8kkQ+ZnuDQBtTSWNUQ==" saltValue="+mobuAbjQE2btTZfQZ2BDQ==" spinCount="100000" sheet="1" objects="1" scenarios="1"/>
  <mergeCells count="6">
    <mergeCell ref="M4:O4"/>
    <mergeCell ref="C38:I38"/>
    <mergeCell ref="C34:I34"/>
    <mergeCell ref="C42:I42"/>
    <mergeCell ref="C4:F4"/>
    <mergeCell ref="C31:D3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E5144E-1671-48BA-8542-22AB8A014DAF}">
          <x14:formula1>
            <xm:f>'Cities''examples'!$C$4:$C$14</xm:f>
          </x14:formula1>
          <xm:sqref>C31:C32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F774-9305-4A8C-96B3-B0E37D5BF0D5}">
  <dimension ref="A1:P41"/>
  <sheetViews>
    <sheetView showGridLines="0" zoomScale="110" zoomScaleNormal="110" workbookViewId="0">
      <selection activeCell="Q19" sqref="Q19"/>
    </sheetView>
  </sheetViews>
  <sheetFormatPr defaultColWidth="8.7109375" defaultRowHeight="15"/>
  <cols>
    <col min="1" max="1" width="2.7109375" style="39" customWidth="1"/>
    <col min="2" max="2" width="4.28515625" style="39" customWidth="1"/>
    <col min="3" max="3" width="3.7109375" style="39" customWidth="1"/>
    <col min="4" max="4" width="52.140625" style="39" customWidth="1"/>
    <col min="5" max="5" width="9.7109375" style="39" customWidth="1"/>
    <col min="6" max="6" width="55.7109375" style="39" customWidth="1"/>
    <col min="7" max="7" width="9.7109375" style="39" customWidth="1"/>
    <col min="8" max="8" width="3.5703125" style="39" customWidth="1"/>
    <col min="9" max="9" width="52" style="39" customWidth="1"/>
    <col min="10" max="10" width="4.28515625" style="39" customWidth="1"/>
    <col min="11" max="11" width="4.7109375" style="39" customWidth="1"/>
    <col min="12" max="12" width="4.28515625" style="39" customWidth="1"/>
    <col min="13" max="13" width="38.7109375" style="39" customWidth="1"/>
    <col min="14" max="14" width="3.85546875" style="39" customWidth="1"/>
    <col min="15" max="15" width="30.85546875" style="39" customWidth="1"/>
    <col min="16" max="16" width="4.28515625" style="39" customWidth="1"/>
    <col min="17" max="16384" width="8.7109375" style="39"/>
  </cols>
  <sheetData>
    <row r="1" spans="1:16" ht="13.9" customHeight="1" thickBot="1"/>
    <row r="2" spans="1:16" ht="23.45" customHeight="1">
      <c r="B2" s="3"/>
      <c r="C2" s="4"/>
      <c r="D2" s="4"/>
      <c r="E2" s="4"/>
      <c r="F2" s="4"/>
      <c r="G2" s="4"/>
      <c r="H2" s="4"/>
      <c r="I2" s="4"/>
      <c r="J2" s="5"/>
      <c r="L2" s="3"/>
      <c r="M2" s="4"/>
      <c r="N2" s="4"/>
      <c r="O2" s="4"/>
      <c r="P2" s="5"/>
    </row>
    <row r="3" spans="1:16" ht="9" customHeight="1">
      <c r="B3" s="6"/>
      <c r="C3" s="12"/>
      <c r="D3" s="13"/>
      <c r="E3" s="13"/>
      <c r="F3" s="13"/>
      <c r="G3" s="13"/>
      <c r="H3" s="13"/>
      <c r="I3" s="14"/>
      <c r="J3" s="7"/>
      <c r="L3" s="6"/>
      <c r="M3" s="12"/>
      <c r="N3" s="13"/>
      <c r="O3" s="14"/>
      <c r="P3" s="7"/>
    </row>
    <row r="4" spans="1:16" ht="42.6" customHeight="1">
      <c r="B4" s="6"/>
      <c r="C4" s="249" t="s">
        <v>55</v>
      </c>
      <c r="D4" s="250"/>
      <c r="E4" s="250"/>
      <c r="F4" s="250"/>
      <c r="G4" s="132"/>
      <c r="H4" s="132"/>
      <c r="I4" s="129"/>
      <c r="J4" s="7"/>
      <c r="L4" s="6"/>
      <c r="M4" s="242" t="s">
        <v>10</v>
      </c>
      <c r="N4" s="243"/>
      <c r="O4" s="244"/>
      <c r="P4" s="7"/>
    </row>
    <row r="5" spans="1:16" ht="9" customHeight="1">
      <c r="B5" s="6"/>
      <c r="C5" s="15"/>
      <c r="D5" s="16"/>
      <c r="E5" s="16"/>
      <c r="F5" s="16"/>
      <c r="G5" s="16"/>
      <c r="H5" s="16"/>
      <c r="I5" s="17"/>
      <c r="J5" s="7"/>
      <c r="L5" s="6"/>
      <c r="M5" s="15"/>
      <c r="N5" s="16"/>
      <c r="O5" s="17"/>
      <c r="P5" s="7"/>
    </row>
    <row r="6" spans="1:16">
      <c r="B6" s="6"/>
      <c r="C6" s="8"/>
      <c r="D6" s="8"/>
      <c r="E6" s="8"/>
      <c r="F6" s="8"/>
      <c r="G6" s="8"/>
      <c r="H6" s="8"/>
      <c r="I6" s="8"/>
      <c r="J6" s="7"/>
      <c r="L6" s="6"/>
      <c r="M6" s="8"/>
      <c r="N6" s="8"/>
      <c r="O6" s="8"/>
      <c r="P6" s="7"/>
    </row>
    <row r="7" spans="1:16" ht="17.45" customHeight="1">
      <c r="B7" s="6"/>
      <c r="C7" s="85" t="s">
        <v>18</v>
      </c>
      <c r="D7" s="8"/>
      <c r="E7" s="8"/>
      <c r="F7" s="86" t="s">
        <v>46</v>
      </c>
      <c r="G7" s="86"/>
      <c r="H7" s="197" t="s">
        <v>20</v>
      </c>
      <c r="I7" s="86"/>
      <c r="J7" s="7"/>
      <c r="L7" s="6"/>
      <c r="M7" s="205" t="s">
        <v>161</v>
      </c>
      <c r="N7" s="8"/>
      <c r="O7" s="8"/>
      <c r="P7" s="7"/>
    </row>
    <row r="8" spans="1:16" ht="5.65" customHeight="1">
      <c r="B8" s="6"/>
      <c r="C8" s="8"/>
      <c r="D8" s="20"/>
      <c r="E8" s="8"/>
      <c r="F8" s="21"/>
      <c r="G8" s="21"/>
      <c r="H8" s="21"/>
      <c r="I8" s="21"/>
      <c r="J8" s="7"/>
      <c r="L8" s="6"/>
      <c r="M8" s="208"/>
      <c r="N8" s="8"/>
      <c r="O8" s="8"/>
      <c r="P8" s="7"/>
    </row>
    <row r="9" spans="1:16" ht="3.6" customHeight="1">
      <c r="B9" s="6"/>
      <c r="C9" s="1"/>
      <c r="D9" s="24"/>
      <c r="E9" s="8"/>
      <c r="F9" s="89"/>
      <c r="G9" s="195"/>
      <c r="H9" s="194"/>
      <c r="I9" s="194"/>
      <c r="J9" s="7"/>
      <c r="L9" s="6"/>
      <c r="M9" s="208"/>
      <c r="N9" s="8"/>
      <c r="O9" s="8"/>
      <c r="P9" s="7"/>
    </row>
    <row r="10" spans="1:16" ht="16.149999999999999" customHeight="1">
      <c r="A10" s="40"/>
      <c r="B10" s="22"/>
      <c r="C10" s="124" t="b">
        <v>0</v>
      </c>
      <c r="D10" s="120" t="s">
        <v>49</v>
      </c>
      <c r="E10" s="8"/>
      <c r="F10" s="90"/>
      <c r="G10" s="196"/>
      <c r="H10" s="178"/>
      <c r="I10" s="178"/>
      <c r="J10" s="7"/>
      <c r="L10" s="6"/>
      <c r="M10" s="208"/>
      <c r="N10" s="8"/>
      <c r="O10" s="8"/>
      <c r="P10" s="7"/>
    </row>
    <row r="11" spans="1:16" ht="16.149999999999999" customHeight="1">
      <c r="A11" s="40"/>
      <c r="B11" s="22"/>
      <c r="C11" s="124" t="b">
        <v>0</v>
      </c>
      <c r="D11" s="120" t="s">
        <v>50</v>
      </c>
      <c r="E11" s="8"/>
      <c r="F11" s="90"/>
      <c r="G11" s="196"/>
      <c r="H11" s="178"/>
      <c r="I11" s="178"/>
      <c r="J11" s="7"/>
      <c r="L11" s="6"/>
      <c r="M11" s="8"/>
      <c r="N11" s="8"/>
      <c r="O11" s="8"/>
      <c r="P11" s="7"/>
    </row>
    <row r="12" spans="1:16">
      <c r="A12" s="40"/>
      <c r="B12" s="22"/>
      <c r="C12" s="124" t="b">
        <v>0</v>
      </c>
      <c r="D12" s="93" t="s">
        <v>7</v>
      </c>
      <c r="E12" s="8"/>
      <c r="F12" s="87"/>
      <c r="G12" s="195"/>
      <c r="H12" s="194"/>
      <c r="I12" s="194"/>
      <c r="J12" s="7"/>
      <c r="L12" s="6"/>
      <c r="M12" s="8"/>
      <c r="N12" s="8"/>
      <c r="O12" s="8"/>
      <c r="P12" s="7"/>
    </row>
    <row r="13" spans="1:16" ht="3" customHeight="1">
      <c r="A13" s="40"/>
      <c r="B13" s="22"/>
      <c r="C13" s="25"/>
      <c r="D13" s="23"/>
      <c r="E13" s="8"/>
      <c r="F13" s="87"/>
      <c r="G13" s="195"/>
      <c r="H13" s="194"/>
      <c r="I13" s="194"/>
      <c r="J13" s="7"/>
      <c r="L13" s="6"/>
      <c r="M13" s="8"/>
      <c r="N13" s="8"/>
      <c r="O13" s="8"/>
      <c r="P13" s="7"/>
    </row>
    <row r="14" spans="1:16">
      <c r="A14" s="40"/>
      <c r="B14" s="22"/>
      <c r="C14" s="8"/>
      <c r="D14" s="8"/>
      <c r="E14" s="8"/>
      <c r="F14" s="87"/>
      <c r="G14" s="195"/>
      <c r="H14" s="194"/>
      <c r="I14" s="194"/>
      <c r="J14" s="7"/>
      <c r="L14" s="6"/>
      <c r="M14" s="8"/>
      <c r="N14" s="8"/>
      <c r="O14" s="8"/>
      <c r="P14" s="7"/>
    </row>
    <row r="15" spans="1:16" ht="18">
      <c r="A15" s="40"/>
      <c r="B15" s="22"/>
      <c r="C15" s="85" t="s">
        <v>24</v>
      </c>
      <c r="D15" s="8"/>
      <c r="E15" s="8"/>
      <c r="F15" s="87"/>
      <c r="G15" s="195"/>
      <c r="H15" s="194"/>
      <c r="I15" s="194"/>
      <c r="J15" s="7"/>
      <c r="L15" s="6"/>
      <c r="M15" s="8"/>
      <c r="N15" s="8"/>
      <c r="O15" s="8"/>
      <c r="P15" s="7"/>
    </row>
    <row r="16" spans="1:16" ht="5.65" customHeight="1">
      <c r="A16" s="40"/>
      <c r="B16" s="22"/>
      <c r="C16" s="8"/>
      <c r="D16" s="8"/>
      <c r="E16" s="8"/>
      <c r="F16" s="87"/>
      <c r="G16" s="195"/>
      <c r="H16" s="194"/>
      <c r="I16" s="194"/>
      <c r="J16" s="7"/>
      <c r="L16" s="6"/>
      <c r="M16" s="8"/>
      <c r="N16" s="8"/>
      <c r="O16" s="8"/>
      <c r="P16" s="7"/>
    </row>
    <row r="17" spans="1:16" ht="14.45" customHeight="1">
      <c r="A17" s="40"/>
      <c r="B17" s="22"/>
      <c r="C17" s="161"/>
      <c r="D17" s="162"/>
      <c r="E17" s="8"/>
      <c r="F17" s="87"/>
      <c r="G17" s="195"/>
      <c r="H17" s="194"/>
      <c r="I17" s="194"/>
      <c r="J17" s="7"/>
      <c r="L17" s="6"/>
      <c r="M17" s="8"/>
      <c r="N17" s="8"/>
      <c r="O17" s="8"/>
      <c r="P17" s="7"/>
    </row>
    <row r="18" spans="1:16" ht="72" customHeight="1">
      <c r="A18" s="40"/>
      <c r="B18" s="22"/>
      <c r="C18" s="163"/>
      <c r="D18" s="164"/>
      <c r="E18" s="8"/>
      <c r="F18" s="87"/>
      <c r="G18" s="195"/>
      <c r="H18" s="194"/>
      <c r="I18" s="194"/>
      <c r="J18" s="7"/>
      <c r="L18" s="6"/>
      <c r="M18" s="8"/>
      <c r="N18" s="8"/>
      <c r="O18" s="8"/>
      <c r="P18" s="7"/>
    </row>
    <row r="19" spans="1:16" ht="13.9" customHeight="1">
      <c r="A19" s="40"/>
      <c r="B19" s="22"/>
      <c r="C19" s="163"/>
      <c r="D19" s="164"/>
      <c r="E19" s="8"/>
      <c r="F19" s="87"/>
      <c r="G19" s="195"/>
      <c r="H19" s="195"/>
      <c r="I19" s="195"/>
      <c r="J19" s="7"/>
      <c r="L19" s="6"/>
      <c r="M19" s="8"/>
      <c r="N19" s="8"/>
      <c r="O19" s="8"/>
      <c r="P19" s="7"/>
    </row>
    <row r="20" spans="1:16" ht="17.45" customHeight="1">
      <c r="A20" s="40"/>
      <c r="B20" s="22"/>
      <c r="C20" s="163"/>
      <c r="D20" s="164"/>
      <c r="E20" s="8"/>
      <c r="F20" s="88"/>
      <c r="G20" s="195"/>
      <c r="H20" s="197" t="s">
        <v>25</v>
      </c>
      <c r="I20" s="195"/>
      <c r="J20" s="7"/>
      <c r="L20" s="6"/>
      <c r="M20" s="8"/>
      <c r="N20" s="8"/>
      <c r="O20" s="8"/>
      <c r="P20" s="7"/>
    </row>
    <row r="21" spans="1:16" ht="5.65" customHeight="1">
      <c r="B21" s="6"/>
      <c r="C21" s="163"/>
      <c r="D21" s="164"/>
      <c r="E21" s="8"/>
      <c r="F21" s="8"/>
      <c r="G21" s="8"/>
      <c r="H21" s="8"/>
      <c r="I21" s="8"/>
      <c r="J21" s="7"/>
      <c r="L21" s="6"/>
      <c r="M21" s="8"/>
      <c r="N21" s="8"/>
      <c r="O21" s="8"/>
      <c r="P21" s="7"/>
    </row>
    <row r="22" spans="1:16" ht="3.6" customHeight="1">
      <c r="B22" s="6"/>
      <c r="C22" s="163"/>
      <c r="D22" s="164"/>
      <c r="E22" s="8"/>
      <c r="F22" s="200"/>
      <c r="G22" s="136"/>
      <c r="H22" s="171"/>
      <c r="I22" s="172"/>
      <c r="J22" s="7"/>
      <c r="L22" s="6"/>
      <c r="M22" s="8"/>
      <c r="N22" s="8"/>
      <c r="O22" s="8"/>
      <c r="P22" s="7"/>
    </row>
    <row r="23" spans="1:16">
      <c r="B23" s="6"/>
      <c r="C23" s="163"/>
      <c r="D23" s="164"/>
      <c r="E23" s="8"/>
      <c r="F23" s="200"/>
      <c r="G23" s="136"/>
      <c r="H23" s="103" t="b">
        <v>0</v>
      </c>
      <c r="I23" s="93" t="s">
        <v>56</v>
      </c>
      <c r="J23" s="7"/>
      <c r="L23" s="6"/>
      <c r="M23" s="8"/>
      <c r="N23" s="8"/>
      <c r="O23" s="8"/>
      <c r="P23" s="7"/>
    </row>
    <row r="24" spans="1:16">
      <c r="B24" s="6"/>
      <c r="C24" s="198"/>
      <c r="D24" s="198"/>
      <c r="E24" s="8"/>
      <c r="F24" s="200"/>
      <c r="G24" s="136"/>
      <c r="H24" s="103" t="b">
        <v>0</v>
      </c>
      <c r="I24" s="93" t="s">
        <v>57</v>
      </c>
      <c r="J24" s="7"/>
      <c r="L24" s="6"/>
      <c r="M24" s="8"/>
      <c r="N24" s="8"/>
      <c r="O24" s="8"/>
      <c r="P24" s="7"/>
    </row>
    <row r="25" spans="1:16">
      <c r="B25" s="6"/>
      <c r="C25" s="199"/>
      <c r="D25" s="199"/>
      <c r="E25" s="8"/>
      <c r="F25" s="200"/>
      <c r="G25" s="136"/>
      <c r="H25" s="103" t="b">
        <v>0</v>
      </c>
      <c r="I25" s="93" t="s">
        <v>58</v>
      </c>
      <c r="J25" s="7"/>
      <c r="L25" s="6"/>
      <c r="M25" s="8"/>
      <c r="N25" s="8"/>
      <c r="O25" s="8"/>
      <c r="P25" s="7"/>
    </row>
    <row r="26" spans="1:16">
      <c r="B26" s="6"/>
      <c r="C26" s="199"/>
      <c r="D26" s="199"/>
      <c r="E26" s="8"/>
      <c r="F26" s="200"/>
      <c r="G26" s="136"/>
      <c r="H26" s="103" t="b">
        <v>0</v>
      </c>
      <c r="I26" s="93" t="s">
        <v>59</v>
      </c>
      <c r="J26" s="7"/>
      <c r="L26" s="6"/>
      <c r="M26" s="8"/>
      <c r="N26" s="8"/>
      <c r="O26" s="8"/>
      <c r="P26" s="7"/>
    </row>
    <row r="27" spans="1:16" ht="3.6" customHeight="1">
      <c r="B27" s="6"/>
      <c r="C27" s="199"/>
      <c r="D27" s="199"/>
      <c r="E27" s="8"/>
      <c r="F27" s="200"/>
      <c r="G27" s="136"/>
      <c r="H27" s="173"/>
      <c r="I27" s="23"/>
      <c r="J27" s="7"/>
      <c r="L27" s="6"/>
      <c r="M27" s="8"/>
      <c r="N27" s="8"/>
      <c r="O27" s="8"/>
      <c r="P27" s="7"/>
    </row>
    <row r="28" spans="1:16">
      <c r="B28" s="6"/>
      <c r="C28" s="8"/>
      <c r="D28" s="8"/>
      <c r="E28" s="8"/>
      <c r="F28" s="8"/>
      <c r="G28" s="8"/>
      <c r="H28" s="8"/>
      <c r="I28" s="8"/>
      <c r="J28" s="7"/>
      <c r="L28" s="6"/>
      <c r="M28" s="8"/>
      <c r="N28" s="8"/>
      <c r="O28" s="8"/>
      <c r="P28" s="7"/>
    </row>
    <row r="29" spans="1:16" ht="18">
      <c r="B29" s="6"/>
      <c r="C29" s="85" t="s">
        <v>31</v>
      </c>
      <c r="D29" s="8"/>
      <c r="E29" s="8"/>
      <c r="F29" s="8"/>
      <c r="G29" s="8"/>
      <c r="H29" s="8"/>
      <c r="I29" s="8"/>
      <c r="J29" s="7"/>
      <c r="L29" s="6"/>
      <c r="M29" s="8"/>
      <c r="N29" s="8"/>
      <c r="O29" s="8"/>
      <c r="P29" s="7"/>
    </row>
    <row r="30" spans="1:16" ht="5.65" customHeight="1">
      <c r="B30" s="6"/>
      <c r="C30" s="20"/>
      <c r="D30" s="8"/>
      <c r="E30" s="8"/>
      <c r="F30" s="8"/>
      <c r="G30" s="8"/>
      <c r="H30" s="8"/>
      <c r="I30" s="8"/>
      <c r="J30" s="7"/>
      <c r="L30" s="6"/>
      <c r="M30" s="8"/>
      <c r="N30" s="8"/>
      <c r="O30" s="8"/>
      <c r="P30" s="7"/>
    </row>
    <row r="31" spans="1:16" ht="15.75">
      <c r="B31" s="6"/>
      <c r="C31" s="248" t="s">
        <v>15</v>
      </c>
      <c r="D31" s="248"/>
      <c r="E31" s="8"/>
      <c r="F31" s="8"/>
      <c r="G31" s="8"/>
      <c r="H31" s="8"/>
      <c r="I31" s="8"/>
      <c r="J31" s="7"/>
      <c r="L31" s="6"/>
      <c r="M31" s="8"/>
      <c r="N31" s="8"/>
      <c r="O31" s="8"/>
      <c r="P31" s="7"/>
    </row>
    <row r="32" spans="1:16" ht="3.6" customHeight="1">
      <c r="B32" s="6"/>
      <c r="C32" s="92"/>
      <c r="D32" s="108"/>
      <c r="E32" s="44"/>
      <c r="F32" s="44"/>
      <c r="G32" s="44"/>
      <c r="H32" s="44"/>
      <c r="I32" s="2"/>
      <c r="J32" s="7"/>
      <c r="L32" s="6"/>
      <c r="M32" s="8"/>
      <c r="N32" s="8"/>
      <c r="O32" s="8"/>
      <c r="P32" s="7"/>
    </row>
    <row r="33" spans="2:16">
      <c r="B33" s="6"/>
      <c r="C33" s="230" t="s">
        <v>60</v>
      </c>
      <c r="D33" s="267"/>
      <c r="E33" s="267"/>
      <c r="F33" s="267"/>
      <c r="G33" s="174"/>
      <c r="H33" s="174"/>
      <c r="I33" s="128"/>
      <c r="J33" s="7"/>
      <c r="L33" s="6"/>
      <c r="M33" s="8"/>
      <c r="N33" s="8"/>
      <c r="O33" s="8"/>
      <c r="P33" s="7"/>
    </row>
    <row r="34" spans="2:16" ht="3" customHeight="1">
      <c r="B34" s="6"/>
      <c r="C34" s="82"/>
      <c r="D34" s="106"/>
      <c r="E34" s="106"/>
      <c r="F34" s="134"/>
      <c r="G34" s="134"/>
      <c r="H34" s="134"/>
      <c r="I34" s="107"/>
      <c r="J34" s="7"/>
      <c r="L34" s="6"/>
      <c r="M34" s="8"/>
      <c r="N34" s="8"/>
      <c r="O34" s="8"/>
      <c r="P34" s="7"/>
    </row>
    <row r="35" spans="2:16" ht="177.75" customHeight="1">
      <c r="B35" s="6"/>
      <c r="C35" s="252" t="str" cm="1">
        <f t="array" ref="C35">_xlfn._xlws.FILTER(Cities[Upscale],Cities[City]=Upscale!$C$31,"None")</f>
        <v>Budapest aims to upscale the “Healthy Streets” planning approach to all municipalities operating within its jurisdiction. To support this goal, the city is establishing a “Healthy Streets Knowledge Centre”, a platform that consolidates guidance, tools, resources, and methodologies, empowering urban practitioners to effectively implement this approach. To promote local ownership and advocacy, Budapest is forming a steering committee for the Knowledge Centre, with representation from key stakeholders with expertise in urban planning and design, sustainability and community involvement. 
The steering committee, along with a dedicated secretariat (a role held by the municipality of Budapest), will oversee the Centre’s operations. Additionally, it  will undertake efforts to secure future funding for its operations and partnerships to ensure its integration into local planning and practice through continuous knowledge sharing, training programs, consultancy, and practical support tailored to urban planners and district municipalities. All steering committee members, except for one non-profit partner (Járókeló), are subsidiaries of the city of Budapest. This ownership structure ensures that their resources and efforts are aligned with the Knowledge Centre’s mission and are expected to be secured through their formal ties to municipal governance. 
With the funding from the HS call, districts will have approximately five years to develop tender and construction plans, and carry out permitting and implementation</v>
      </c>
      <c r="D35" s="253"/>
      <c r="E35" s="253"/>
      <c r="F35" s="253"/>
      <c r="G35" s="253"/>
      <c r="H35" s="253"/>
      <c r="I35" s="254"/>
      <c r="J35" s="7"/>
      <c r="L35" s="6"/>
      <c r="M35" s="8"/>
      <c r="N35" s="8"/>
      <c r="O35" s="8"/>
      <c r="P35" s="7"/>
    </row>
    <row r="36" spans="2:16" ht="14.45" customHeight="1">
      <c r="B36" s="6"/>
      <c r="C36" s="144"/>
      <c r="D36" s="144"/>
      <c r="E36" s="144"/>
      <c r="F36" s="144"/>
      <c r="G36" s="144"/>
      <c r="H36" s="144"/>
      <c r="I36" s="144"/>
      <c r="J36" s="7"/>
      <c r="L36" s="6"/>
      <c r="M36" s="8"/>
      <c r="N36" s="8"/>
      <c r="O36" s="8"/>
      <c r="P36" s="7"/>
    </row>
    <row r="37" spans="2:16" ht="17.45" customHeight="1">
      <c r="B37" s="6"/>
      <c r="C37" s="85" t="s">
        <v>36</v>
      </c>
      <c r="D37" s="144"/>
      <c r="E37" s="144"/>
      <c r="F37" s="144"/>
      <c r="G37" s="144"/>
      <c r="H37" s="144"/>
      <c r="I37" s="144"/>
      <c r="J37" s="7"/>
      <c r="L37" s="6"/>
      <c r="M37" s="8"/>
      <c r="N37" s="8"/>
      <c r="O37" s="8"/>
      <c r="P37" s="7"/>
    </row>
    <row r="38" spans="2:16" ht="5.45" customHeight="1">
      <c r="B38" s="6"/>
      <c r="C38" s="144"/>
      <c r="D38" s="144"/>
      <c r="E38" s="144"/>
      <c r="F38" s="144"/>
      <c r="G38" s="144"/>
      <c r="H38" s="144"/>
      <c r="I38" s="144"/>
      <c r="J38" s="7"/>
      <c r="L38" s="6"/>
      <c r="M38" s="8"/>
      <c r="N38" s="8"/>
      <c r="O38" s="8"/>
      <c r="P38" s="7"/>
    </row>
    <row r="39" spans="2:16" ht="178.15" customHeight="1">
      <c r="B39" s="6"/>
      <c r="C39" s="245"/>
      <c r="D39" s="246"/>
      <c r="E39" s="246"/>
      <c r="F39" s="246"/>
      <c r="G39" s="246"/>
      <c r="H39" s="246"/>
      <c r="I39" s="247"/>
      <c r="J39" s="7"/>
      <c r="L39" s="6"/>
      <c r="M39" s="8"/>
      <c r="N39" s="8"/>
      <c r="O39" s="8"/>
      <c r="P39" s="7"/>
    </row>
    <row r="40" spans="2:16" ht="14.45" customHeight="1">
      <c r="B40" s="6"/>
      <c r="C40" s="144"/>
      <c r="D40" s="144"/>
      <c r="E40" s="144"/>
      <c r="F40" s="144"/>
      <c r="G40" s="144"/>
      <c r="H40" s="144"/>
      <c r="I40" s="144"/>
      <c r="J40" s="7"/>
      <c r="L40" s="6"/>
      <c r="M40" s="8"/>
      <c r="N40" s="8"/>
      <c r="O40" s="8"/>
      <c r="P40" s="7"/>
    </row>
    <row r="41" spans="2:16" ht="93" customHeight="1" thickBot="1">
      <c r="B41" s="9"/>
      <c r="C41" s="10"/>
      <c r="D41" s="10"/>
      <c r="E41" s="10"/>
      <c r="F41" s="10"/>
      <c r="G41" s="10"/>
      <c r="H41" s="10"/>
      <c r="I41" s="10"/>
      <c r="J41" s="11"/>
      <c r="L41" s="9"/>
      <c r="M41" s="10"/>
      <c r="N41" s="10"/>
      <c r="O41" s="10"/>
      <c r="P41" s="11"/>
    </row>
  </sheetData>
  <sheetProtection algorithmName="SHA-512" hashValue="ErDZtDcgeApbgqSGvUITBdyEXxARPyqlhmBTLmFZstu/quIHTZyq9uC93rY9f9xSIiBsIVMU0FFVwA09b2Gnnw==" saltValue="fe1KXUAHPqUoCFnjJcZG7w==" spinCount="100000" sheet="1" objects="1" scenarios="1"/>
  <mergeCells count="6">
    <mergeCell ref="M4:O4"/>
    <mergeCell ref="C39:I39"/>
    <mergeCell ref="C4:F4"/>
    <mergeCell ref="C31:D31"/>
    <mergeCell ref="C33:F33"/>
    <mergeCell ref="C35:I35"/>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8B62EB-83FE-4F29-BDBD-365752F9E643}">
          <x14:formula1>
            <xm:f>'Cities''examples'!$C$4:$C$14</xm:f>
          </x14:formula1>
          <xm:sqref>C31:C32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80CE-F507-44FF-8048-07895CAC8C00}">
  <dimension ref="A1:P40"/>
  <sheetViews>
    <sheetView showGridLines="0" zoomScaleNormal="100" workbookViewId="0">
      <selection activeCell="T21" sqref="T21"/>
    </sheetView>
  </sheetViews>
  <sheetFormatPr defaultColWidth="8.7109375" defaultRowHeight="15"/>
  <cols>
    <col min="1" max="1" width="2.7109375" style="39" customWidth="1"/>
    <col min="2" max="2" width="4.28515625" style="39" customWidth="1"/>
    <col min="3" max="3" width="3.7109375" style="39" customWidth="1"/>
    <col min="4" max="4" width="52" style="39" customWidth="1"/>
    <col min="5" max="5" width="9.7109375" style="39" customWidth="1"/>
    <col min="6" max="6" width="55.7109375" style="39" customWidth="1"/>
    <col min="7" max="7" width="9.7109375" style="39" customWidth="1"/>
    <col min="8" max="8" width="3.7109375" style="39" customWidth="1"/>
    <col min="9" max="9" width="52" style="39" customWidth="1"/>
    <col min="10" max="10" width="4.28515625" style="39" customWidth="1"/>
    <col min="11" max="11" width="4.7109375" style="39" customWidth="1"/>
    <col min="12" max="12" width="4.28515625" style="39" customWidth="1"/>
    <col min="13" max="13" width="38.7109375" style="39" customWidth="1"/>
    <col min="14" max="14" width="3.85546875" style="39" customWidth="1"/>
    <col min="15" max="15" width="30.85546875" style="39" customWidth="1"/>
    <col min="16" max="16" width="4.28515625" style="39" customWidth="1"/>
    <col min="17" max="16384" width="8.7109375" style="39"/>
  </cols>
  <sheetData>
    <row r="1" spans="1:16" ht="14.45" customHeight="1" thickBot="1"/>
    <row r="2" spans="1:16" ht="23.45" customHeight="1">
      <c r="B2" s="45"/>
      <c r="C2" s="46"/>
      <c r="D2" s="46"/>
      <c r="E2" s="46"/>
      <c r="F2" s="46"/>
      <c r="G2" s="46"/>
      <c r="H2" s="46"/>
      <c r="I2" s="46"/>
      <c r="J2" s="47"/>
      <c r="L2" s="45"/>
      <c r="M2" s="46"/>
      <c r="N2" s="46"/>
      <c r="O2" s="46"/>
      <c r="P2" s="47"/>
    </row>
    <row r="3" spans="1:16" ht="6" customHeight="1">
      <c r="B3" s="48"/>
      <c r="C3" s="57"/>
      <c r="D3" s="58"/>
      <c r="E3" s="58"/>
      <c r="F3" s="58"/>
      <c r="G3" s="58"/>
      <c r="H3" s="58"/>
      <c r="I3" s="59"/>
      <c r="J3" s="49"/>
      <c r="L3" s="48"/>
      <c r="M3" s="57"/>
      <c r="N3" s="58"/>
      <c r="O3" s="59"/>
      <c r="P3" s="49"/>
    </row>
    <row r="4" spans="1:16" ht="42.6" customHeight="1">
      <c r="B4" s="48"/>
      <c r="C4" s="258" t="s">
        <v>61</v>
      </c>
      <c r="D4" s="259"/>
      <c r="E4" s="259"/>
      <c r="F4" s="259"/>
      <c r="G4" s="156"/>
      <c r="H4" s="156"/>
      <c r="I4" s="130"/>
      <c r="J4" s="49"/>
      <c r="L4" s="48"/>
      <c r="M4" s="261" t="s">
        <v>10</v>
      </c>
      <c r="N4" s="262"/>
      <c r="O4" s="263"/>
      <c r="P4" s="49"/>
    </row>
    <row r="5" spans="1:16" ht="6" customHeight="1">
      <c r="B5" s="48"/>
      <c r="C5" s="60"/>
      <c r="D5" s="61"/>
      <c r="E5" s="61"/>
      <c r="F5" s="61"/>
      <c r="G5" s="61"/>
      <c r="H5" s="61"/>
      <c r="I5" s="62"/>
      <c r="J5" s="49"/>
      <c r="L5" s="48"/>
      <c r="M5" s="60"/>
      <c r="N5" s="61"/>
      <c r="O5" s="62"/>
      <c r="P5" s="49"/>
    </row>
    <row r="6" spans="1:16">
      <c r="B6" s="48"/>
      <c r="C6" s="50"/>
      <c r="D6" s="50"/>
      <c r="E6" s="50"/>
      <c r="F6" s="50"/>
      <c r="G6" s="50"/>
      <c r="H6" s="50"/>
      <c r="I6" s="50"/>
      <c r="J6" s="49"/>
      <c r="L6" s="48"/>
      <c r="M6" s="50"/>
      <c r="N6" s="50"/>
      <c r="O6" s="50"/>
      <c r="P6" s="49"/>
    </row>
    <row r="7" spans="1:16" ht="17.45" customHeight="1">
      <c r="B7" s="48"/>
      <c r="C7" s="95" t="s">
        <v>18</v>
      </c>
      <c r="D7" s="94"/>
      <c r="E7" s="50"/>
      <c r="F7" s="95" t="s">
        <v>46</v>
      </c>
      <c r="G7" s="109"/>
      <c r="H7" s="95" t="s">
        <v>20</v>
      </c>
      <c r="I7" s="109"/>
      <c r="J7" s="49"/>
      <c r="L7" s="48"/>
      <c r="M7" s="209" t="s">
        <v>62</v>
      </c>
      <c r="N7" s="50"/>
      <c r="O7" s="50"/>
      <c r="P7" s="49"/>
    </row>
    <row r="8" spans="1:16" ht="5.45" customHeight="1">
      <c r="B8" s="48"/>
      <c r="C8" s="50"/>
      <c r="D8" s="51"/>
      <c r="E8" s="50"/>
      <c r="F8" s="52"/>
      <c r="G8" s="52"/>
      <c r="H8" s="52"/>
      <c r="I8" s="52"/>
      <c r="J8" s="49"/>
      <c r="L8" s="48"/>
      <c r="M8" s="50"/>
      <c r="N8" s="50"/>
      <c r="O8" s="50"/>
      <c r="P8" s="49"/>
    </row>
    <row r="9" spans="1:16" ht="3.6" customHeight="1">
      <c r="B9" s="48"/>
      <c r="C9" s="1"/>
      <c r="D9" s="24"/>
      <c r="E9" s="50"/>
      <c r="F9" s="26"/>
      <c r="G9" s="52"/>
      <c r="H9" s="157"/>
      <c r="I9" s="157"/>
      <c r="J9" s="49"/>
      <c r="L9" s="48"/>
      <c r="M9" s="50"/>
      <c r="N9" s="50"/>
      <c r="O9" s="50"/>
      <c r="P9" s="49"/>
    </row>
    <row r="10" spans="1:16">
      <c r="A10" s="40"/>
      <c r="B10" s="53"/>
      <c r="C10" s="124" t="b">
        <v>0</v>
      </c>
      <c r="D10" s="93" t="s">
        <v>63</v>
      </c>
      <c r="E10" s="50"/>
      <c r="F10" s="96"/>
      <c r="G10" s="159"/>
      <c r="H10" s="133"/>
      <c r="I10" s="133"/>
      <c r="J10" s="49"/>
      <c r="L10" s="48"/>
      <c r="M10" s="50"/>
      <c r="N10" s="50"/>
      <c r="O10" s="50"/>
      <c r="P10" s="49"/>
    </row>
    <row r="11" spans="1:16">
      <c r="A11" s="40"/>
      <c r="B11" s="53"/>
      <c r="C11" s="124" t="b">
        <v>0</v>
      </c>
      <c r="D11" s="93" t="s">
        <v>8</v>
      </c>
      <c r="E11" s="50"/>
      <c r="F11" s="18"/>
      <c r="G11" s="50"/>
      <c r="H11" s="106"/>
      <c r="I11" s="106"/>
      <c r="J11" s="49"/>
      <c r="L11" s="48"/>
      <c r="M11" s="50"/>
      <c r="N11" s="50"/>
      <c r="O11" s="50"/>
      <c r="P11" s="49"/>
    </row>
    <row r="12" spans="1:16">
      <c r="A12" s="40"/>
      <c r="B12" s="53"/>
      <c r="C12" s="124" t="b">
        <v>0</v>
      </c>
      <c r="D12" s="93" t="s">
        <v>29</v>
      </c>
      <c r="E12" s="50"/>
      <c r="F12" s="18"/>
      <c r="G12" s="50"/>
      <c r="H12" s="106"/>
      <c r="I12" s="106"/>
      <c r="J12" s="49"/>
      <c r="L12" s="48"/>
      <c r="M12" s="50"/>
      <c r="N12" s="50"/>
      <c r="O12" s="50"/>
      <c r="P12" s="49"/>
    </row>
    <row r="13" spans="1:16">
      <c r="A13" s="40"/>
      <c r="B13" s="53"/>
      <c r="C13" s="124" t="b">
        <v>0</v>
      </c>
      <c r="D13" s="93" t="s">
        <v>64</v>
      </c>
      <c r="E13" s="50"/>
      <c r="F13" s="18"/>
      <c r="G13" s="50"/>
      <c r="H13" s="106"/>
      <c r="I13" s="106"/>
      <c r="J13" s="49"/>
      <c r="L13" s="48"/>
      <c r="M13" s="50"/>
      <c r="N13" s="50"/>
      <c r="O13" s="50"/>
      <c r="P13" s="49"/>
    </row>
    <row r="14" spans="1:16" ht="4.9000000000000004" customHeight="1">
      <c r="A14" s="40"/>
      <c r="B14" s="53"/>
      <c r="C14" s="25"/>
      <c r="D14" s="23"/>
      <c r="E14" s="50"/>
      <c r="F14" s="18"/>
      <c r="G14" s="50"/>
      <c r="H14" s="106"/>
      <c r="I14" s="106"/>
      <c r="J14" s="49"/>
      <c r="L14" s="48"/>
      <c r="M14" s="50"/>
      <c r="N14" s="50"/>
      <c r="O14" s="50"/>
      <c r="P14" s="49"/>
    </row>
    <row r="15" spans="1:16">
      <c r="A15" s="40"/>
      <c r="B15" s="53"/>
      <c r="C15" s="50"/>
      <c r="D15" s="50"/>
      <c r="E15" s="50"/>
      <c r="F15" s="18"/>
      <c r="G15" s="50"/>
      <c r="H15" s="106"/>
      <c r="I15" s="106"/>
      <c r="J15" s="49"/>
      <c r="L15" s="48"/>
      <c r="M15" s="50"/>
      <c r="N15" s="50"/>
      <c r="O15" s="50"/>
      <c r="P15" s="49"/>
    </row>
    <row r="16" spans="1:16" ht="18">
      <c r="A16" s="40"/>
      <c r="B16" s="53"/>
      <c r="C16" s="95" t="s">
        <v>24</v>
      </c>
      <c r="D16" s="50"/>
      <c r="E16" s="50"/>
      <c r="F16" s="18"/>
      <c r="G16" s="50"/>
      <c r="H16" s="106"/>
      <c r="I16" s="106"/>
      <c r="J16" s="49"/>
      <c r="L16" s="48"/>
      <c r="M16" s="50"/>
      <c r="N16" s="50"/>
      <c r="O16" s="50"/>
      <c r="P16" s="49"/>
    </row>
    <row r="17" spans="1:16" ht="5.65" customHeight="1">
      <c r="A17" s="40"/>
      <c r="B17" s="53"/>
      <c r="C17" s="50"/>
      <c r="D17" s="50"/>
      <c r="E17" s="50"/>
      <c r="F17" s="18"/>
      <c r="G17" s="50"/>
      <c r="H17" s="106"/>
      <c r="I17" s="106"/>
      <c r="J17" s="49"/>
      <c r="L17" s="48"/>
      <c r="M17" s="50"/>
      <c r="N17" s="50"/>
      <c r="O17" s="50"/>
      <c r="P17" s="49"/>
    </row>
    <row r="18" spans="1:16" ht="14.45" customHeight="1">
      <c r="A18" s="40"/>
      <c r="B18" s="53"/>
      <c r="C18" s="161"/>
      <c r="D18" s="162"/>
      <c r="E18" s="50"/>
      <c r="F18" s="18"/>
      <c r="G18" s="50"/>
      <c r="H18" s="106"/>
      <c r="I18" s="106"/>
      <c r="J18" s="49"/>
      <c r="L18" s="48"/>
      <c r="M18" s="50"/>
      <c r="N18" s="50"/>
      <c r="O18" s="50"/>
      <c r="P18" s="49"/>
    </row>
    <row r="19" spans="1:16" ht="53.45" customHeight="1">
      <c r="A19" s="40"/>
      <c r="B19" s="53"/>
      <c r="C19" s="163"/>
      <c r="D19" s="164"/>
      <c r="E19" s="50"/>
      <c r="F19" s="18"/>
      <c r="G19" s="50"/>
      <c r="H19" s="106"/>
      <c r="I19" s="106"/>
      <c r="J19" s="49"/>
      <c r="L19" s="48"/>
      <c r="M19" s="50"/>
      <c r="N19" s="50"/>
      <c r="O19" s="50"/>
      <c r="P19" s="49"/>
    </row>
    <row r="20" spans="1:16">
      <c r="B20" s="48"/>
      <c r="C20" s="163"/>
      <c r="D20" s="164"/>
      <c r="E20" s="50"/>
      <c r="F20" s="201"/>
      <c r="G20" s="50"/>
      <c r="H20" s="50"/>
      <c r="I20" s="50"/>
      <c r="J20" s="49"/>
      <c r="L20" s="48"/>
      <c r="M20" s="50"/>
      <c r="N20" s="50"/>
      <c r="O20" s="50"/>
      <c r="P20" s="49"/>
    </row>
    <row r="21" spans="1:16" ht="18">
      <c r="B21" s="48"/>
      <c r="C21" s="163"/>
      <c r="D21" s="164"/>
      <c r="E21" s="50"/>
      <c r="F21" s="50"/>
      <c r="G21" s="50"/>
      <c r="H21" s="95" t="s">
        <v>25</v>
      </c>
      <c r="I21" s="50"/>
      <c r="J21" s="49"/>
      <c r="L21" s="48"/>
      <c r="M21" s="50"/>
      <c r="N21" s="50"/>
      <c r="O21" s="50"/>
      <c r="P21" s="49"/>
    </row>
    <row r="22" spans="1:16" ht="5.45" customHeight="1">
      <c r="B22" s="48"/>
      <c r="C22" s="165"/>
      <c r="D22" s="165"/>
      <c r="E22" s="50"/>
      <c r="F22" s="95"/>
      <c r="G22" s="95"/>
      <c r="H22" s="95"/>
      <c r="I22" s="95"/>
      <c r="J22" s="49"/>
      <c r="L22" s="48"/>
      <c r="M22" s="50"/>
      <c r="N22" s="50"/>
      <c r="O22" s="50"/>
      <c r="P22" s="49"/>
    </row>
    <row r="23" spans="1:16" ht="3.6" customHeight="1">
      <c r="B23" s="48"/>
      <c r="C23" s="166"/>
      <c r="D23" s="166"/>
      <c r="E23" s="50"/>
      <c r="F23" s="95"/>
      <c r="G23" s="50"/>
      <c r="H23" s="1"/>
      <c r="I23" s="2"/>
      <c r="J23" s="49"/>
      <c r="L23" s="48"/>
      <c r="M23" s="50"/>
      <c r="N23" s="50"/>
      <c r="O23" s="50"/>
      <c r="P23" s="49"/>
    </row>
    <row r="24" spans="1:16" ht="14.65" customHeight="1">
      <c r="B24" s="48"/>
      <c r="C24" s="166"/>
      <c r="D24" s="166"/>
      <c r="E24" s="50"/>
      <c r="F24" s="95"/>
      <c r="G24" s="160"/>
      <c r="H24" s="103" t="b">
        <v>0</v>
      </c>
      <c r="I24" s="93" t="s">
        <v>65</v>
      </c>
      <c r="J24" s="49"/>
      <c r="L24" s="48"/>
      <c r="M24" s="50"/>
      <c r="N24" s="50"/>
      <c r="O24" s="50"/>
      <c r="P24" s="49"/>
    </row>
    <row r="25" spans="1:16" ht="14.45" customHeight="1">
      <c r="B25" s="48"/>
      <c r="C25" s="166"/>
      <c r="D25" s="166"/>
      <c r="E25" s="50"/>
      <c r="F25" s="95"/>
      <c r="G25" s="160"/>
      <c r="H25" s="103" t="b">
        <v>0</v>
      </c>
      <c r="I25" s="93" t="s">
        <v>66</v>
      </c>
      <c r="J25" s="49"/>
      <c r="L25" s="48"/>
      <c r="M25" s="50"/>
      <c r="N25" s="50"/>
      <c r="O25" s="50"/>
      <c r="P25" s="49"/>
    </row>
    <row r="26" spans="1:16" ht="14.45" customHeight="1">
      <c r="B26" s="48"/>
      <c r="C26" s="166"/>
      <c r="D26" s="166"/>
      <c r="E26" s="50"/>
      <c r="F26" s="95"/>
      <c r="G26" s="160"/>
      <c r="H26" s="103" t="b">
        <v>0</v>
      </c>
      <c r="I26" s="93" t="s">
        <v>67</v>
      </c>
      <c r="J26" s="49"/>
      <c r="L26" s="48"/>
      <c r="M26" s="209" t="s">
        <v>68</v>
      </c>
      <c r="N26" s="50"/>
      <c r="O26" s="50"/>
      <c r="P26" s="49"/>
    </row>
    <row r="27" spans="1:16" ht="14.45" customHeight="1">
      <c r="B27" s="48"/>
      <c r="C27" s="166"/>
      <c r="D27" s="166"/>
      <c r="E27" s="50"/>
      <c r="F27" s="95"/>
      <c r="G27" s="160"/>
      <c r="H27" s="103" t="b">
        <v>0</v>
      </c>
      <c r="I27" s="93" t="s">
        <v>69</v>
      </c>
      <c r="J27" s="49"/>
      <c r="L27" s="48"/>
      <c r="M27" s="50"/>
      <c r="N27" s="50"/>
      <c r="O27" s="50"/>
      <c r="P27" s="49"/>
    </row>
    <row r="28" spans="1:16" ht="3.6" customHeight="1">
      <c r="B28" s="48"/>
      <c r="C28" s="166"/>
      <c r="D28" s="166"/>
      <c r="E28" s="50"/>
      <c r="F28" s="95"/>
      <c r="G28" s="160"/>
      <c r="H28" s="173"/>
      <c r="I28" s="23"/>
      <c r="J28" s="49"/>
      <c r="L28" s="48"/>
      <c r="M28" s="50"/>
      <c r="N28" s="50"/>
      <c r="O28" s="50"/>
      <c r="P28" s="49"/>
    </row>
    <row r="29" spans="1:16" ht="18">
      <c r="B29" s="48"/>
      <c r="C29" s="95" t="s">
        <v>31</v>
      </c>
      <c r="D29" s="50"/>
      <c r="E29" s="50"/>
      <c r="F29" s="50"/>
      <c r="G29" s="50"/>
      <c r="H29" s="50"/>
      <c r="I29" s="50"/>
      <c r="J29" s="49"/>
      <c r="L29" s="48"/>
      <c r="M29" s="50"/>
      <c r="N29" s="50"/>
      <c r="O29" s="50"/>
      <c r="P29" s="49"/>
    </row>
    <row r="30" spans="1:16" ht="5.65" customHeight="1">
      <c r="B30" s="48"/>
      <c r="C30" s="51"/>
      <c r="D30" s="50"/>
      <c r="E30" s="50"/>
      <c r="F30" s="50"/>
      <c r="G30" s="50"/>
      <c r="H30" s="50"/>
      <c r="I30" s="50"/>
      <c r="J30" s="49"/>
      <c r="L30" s="48"/>
      <c r="M30" s="50"/>
      <c r="N30" s="50"/>
      <c r="O30" s="50"/>
      <c r="P30" s="49"/>
    </row>
    <row r="31" spans="1:16" ht="15.75">
      <c r="B31" s="48"/>
      <c r="C31" s="260" t="s">
        <v>70</v>
      </c>
      <c r="D31" s="260"/>
      <c r="E31" s="50"/>
      <c r="F31" s="50"/>
      <c r="G31" s="50"/>
      <c r="H31" s="50"/>
      <c r="I31" s="50"/>
      <c r="J31" s="49"/>
      <c r="L31" s="48"/>
      <c r="M31" s="50"/>
      <c r="N31" s="50"/>
      <c r="O31" s="50"/>
      <c r="P31" s="49"/>
    </row>
    <row r="32" spans="1:16" ht="3.6" customHeight="1">
      <c r="B32" s="48"/>
      <c r="C32" s="99"/>
      <c r="D32" s="100"/>
      <c r="E32" s="44"/>
      <c r="F32" s="44"/>
      <c r="G32" s="44"/>
      <c r="H32" s="44"/>
      <c r="I32" s="2"/>
      <c r="J32" s="49"/>
      <c r="L32" s="48"/>
      <c r="M32" s="50"/>
      <c r="N32" s="50"/>
      <c r="O32" s="50"/>
      <c r="P32" s="49"/>
    </row>
    <row r="33" spans="2:16">
      <c r="B33" s="48"/>
      <c r="C33" s="127" t="s">
        <v>71</v>
      </c>
      <c r="D33" s="158"/>
      <c r="E33" s="158"/>
      <c r="F33" s="158"/>
      <c r="G33" s="158"/>
      <c r="H33" s="158"/>
      <c r="I33" s="91"/>
      <c r="J33" s="49"/>
      <c r="L33" s="48"/>
      <c r="M33" s="50"/>
      <c r="N33" s="50"/>
      <c r="O33" s="50"/>
      <c r="P33" s="49"/>
    </row>
    <row r="34" spans="2:16" ht="130.9" customHeight="1">
      <c r="B34" s="48"/>
      <c r="C34" s="252" t="str" cm="1">
        <f t="array" ref="C34">_xlfn._xlws.FILTER(Cities[Uptake],Cities[City]=Uptake!$C$31,"None")</f>
        <v>Capacity-building opportunities will be organized to meet with and explain the tools to the urban regeneration and green departments. These sessions will focus on how to use the tools effectively, as the departments have shown significant interest in understanding the InVEST processes. This interest has been built throughout the project and has aligned with the needs of their work. Collaboration across different departments has been key in this process, with the technical guidelines primarily aimed at municipal departments.
The Learning Action Alliance (LAA) in Milan will continue to serve as an important space for this knowledge exchange. The LAA is designed to be very technical, which has been intentional to ensure thorough understanding and application of the tools.
Additionally, the findings will be disseminated through university platforms, engaging students in the learning process. Every September, Milan hosts a Green Week, which will be used as an opportunity to organize events that align with the Urban Green Plan. These events will serve as a platform to discuss and showcase the outputs and lessons learned from the project.</v>
      </c>
      <c r="D34" s="253"/>
      <c r="E34" s="253"/>
      <c r="F34" s="253"/>
      <c r="G34" s="253"/>
      <c r="H34" s="253"/>
      <c r="I34" s="254"/>
      <c r="J34" s="49"/>
      <c r="L34" s="48"/>
      <c r="M34" s="50"/>
      <c r="N34" s="50"/>
      <c r="O34" s="50"/>
      <c r="P34" s="49"/>
    </row>
    <row r="35" spans="2:16" ht="14.45" customHeight="1">
      <c r="B35" s="48"/>
      <c r="C35" s="175"/>
      <c r="D35" s="175"/>
      <c r="E35" s="175"/>
      <c r="F35" s="175"/>
      <c r="G35" s="175"/>
      <c r="H35" s="175"/>
      <c r="I35" s="175"/>
      <c r="J35" s="49"/>
      <c r="L35" s="48"/>
      <c r="M35" s="50"/>
      <c r="N35" s="50"/>
      <c r="O35" s="50"/>
      <c r="P35" s="49"/>
    </row>
    <row r="36" spans="2:16" ht="17.45" customHeight="1">
      <c r="B36" s="48"/>
      <c r="C36" s="95" t="s">
        <v>36</v>
      </c>
      <c r="D36" s="175"/>
      <c r="E36" s="175"/>
      <c r="F36" s="175"/>
      <c r="G36" s="175"/>
      <c r="H36" s="175"/>
      <c r="I36" s="175"/>
      <c r="J36" s="49"/>
      <c r="L36" s="48"/>
      <c r="M36" s="50"/>
      <c r="N36" s="50"/>
      <c r="O36" s="50"/>
      <c r="P36" s="49"/>
    </row>
    <row r="37" spans="2:16" ht="5.45" customHeight="1">
      <c r="B37" s="48"/>
      <c r="C37" s="175"/>
      <c r="D37" s="175"/>
      <c r="E37" s="175"/>
      <c r="F37" s="175"/>
      <c r="G37" s="175"/>
      <c r="H37" s="175"/>
      <c r="I37" s="175"/>
      <c r="J37" s="49"/>
      <c r="L37" s="48"/>
      <c r="M37" s="50"/>
      <c r="N37" s="50"/>
      <c r="O37" s="50"/>
      <c r="P37" s="49"/>
    </row>
    <row r="38" spans="2:16" ht="178.15" customHeight="1">
      <c r="B38" s="48"/>
      <c r="C38" s="245"/>
      <c r="D38" s="246"/>
      <c r="E38" s="246"/>
      <c r="F38" s="246"/>
      <c r="G38" s="246"/>
      <c r="H38" s="246"/>
      <c r="I38" s="247"/>
      <c r="J38" s="49"/>
      <c r="L38" s="48"/>
      <c r="M38" s="50"/>
      <c r="N38" s="50"/>
      <c r="O38" s="50"/>
      <c r="P38" s="49"/>
    </row>
    <row r="39" spans="2:16" ht="14.45" customHeight="1">
      <c r="B39" s="48"/>
      <c r="C39" s="175"/>
      <c r="D39" s="175"/>
      <c r="E39" s="175"/>
      <c r="F39" s="175"/>
      <c r="G39" s="175"/>
      <c r="H39" s="175"/>
      <c r="I39" s="175"/>
      <c r="J39" s="49"/>
      <c r="L39" s="48"/>
      <c r="M39" s="50"/>
      <c r="N39" s="50"/>
      <c r="O39" s="50"/>
      <c r="P39" s="49"/>
    </row>
    <row r="40" spans="2:16" ht="93" customHeight="1" thickBot="1">
      <c r="B40" s="54"/>
      <c r="C40" s="56"/>
      <c r="D40" s="56"/>
      <c r="E40" s="56"/>
      <c r="F40" s="56"/>
      <c r="G40" s="56"/>
      <c r="H40" s="56"/>
      <c r="I40" s="56"/>
      <c r="J40" s="55"/>
      <c r="L40" s="54"/>
      <c r="M40" s="56"/>
      <c r="N40" s="56"/>
      <c r="O40" s="56"/>
      <c r="P40" s="55"/>
    </row>
  </sheetData>
  <sheetProtection algorithmName="SHA-512" hashValue="JiggEk2b2oEPKL5EmhlVrKo1BaZWSP7QUxgPihWXdKIHx5cL0Xxf7SE9tyZfwoAAFBspW74+9pjOGUqkPtltGg==" saltValue="zqhrEvwYy5YF5VqP/3x4Og==" spinCount="100000" sheet="1" objects="1" scenarios="1"/>
  <mergeCells count="5">
    <mergeCell ref="C38:I38"/>
    <mergeCell ref="C4:F4"/>
    <mergeCell ref="C31:D31"/>
    <mergeCell ref="C34:I34"/>
    <mergeCell ref="M4:O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0E50962-B490-4439-9DF5-571663552D21}">
          <x14:formula1>
            <xm:f>'Cities''examples'!$C$4:$C$14</xm:f>
          </x14:formula1>
          <xm:sqref>C31:C32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5445F-95C7-4566-9A95-4CF5AE8FBB2A}">
  <dimension ref="A1:N15"/>
  <sheetViews>
    <sheetView showGridLines="0" zoomScale="80" zoomScaleNormal="80" workbookViewId="0">
      <pane xSplit="3" ySplit="3" topLeftCell="D11" activePane="bottomRight" state="frozen"/>
      <selection pane="topRight" activeCell="D1" sqref="D1"/>
      <selection pane="bottomLeft" activeCell="A4" sqref="A4"/>
      <selection pane="bottomRight" activeCell="F24" sqref="F24"/>
    </sheetView>
  </sheetViews>
  <sheetFormatPr defaultColWidth="8.7109375" defaultRowHeight="15"/>
  <cols>
    <col min="1" max="1" width="2.7109375" style="41" customWidth="1"/>
    <col min="2" max="2" width="1" style="41" customWidth="1"/>
    <col min="3" max="3" width="16.28515625" style="41" customWidth="1"/>
    <col min="4" max="11" width="72" style="41" customWidth="1"/>
    <col min="12" max="12" width="1" style="41" customWidth="1"/>
    <col min="13" max="16384" width="8.7109375" style="41"/>
  </cols>
  <sheetData>
    <row r="1" spans="1:14" ht="15.6" customHeight="1"/>
    <row r="2" spans="1:14" s="43" customFormat="1" ht="5.65" customHeight="1">
      <c r="A2" s="41"/>
      <c r="B2" s="42"/>
      <c r="C2" s="110"/>
      <c r="D2" s="110"/>
      <c r="E2" s="110"/>
      <c r="F2" s="110"/>
      <c r="G2" s="110"/>
      <c r="H2" s="110"/>
      <c r="I2" s="110"/>
      <c r="J2" s="110"/>
      <c r="K2" s="110"/>
      <c r="L2" s="42"/>
      <c r="M2" s="41"/>
      <c r="N2" s="41"/>
    </row>
    <row r="3" spans="1:14" s="43" customFormat="1" ht="19.899999999999999" customHeight="1">
      <c r="A3" s="41"/>
      <c r="B3" s="42"/>
      <c r="C3" s="111" t="s">
        <v>72</v>
      </c>
      <c r="D3" s="111" t="s">
        <v>11</v>
      </c>
      <c r="E3" s="112" t="s">
        <v>16</v>
      </c>
      <c r="F3" s="112" t="s">
        <v>64</v>
      </c>
      <c r="G3" s="112" t="s">
        <v>73</v>
      </c>
      <c r="H3" s="112" t="s">
        <v>74</v>
      </c>
      <c r="I3" s="112" t="s">
        <v>75</v>
      </c>
      <c r="J3" s="112" t="s">
        <v>76</v>
      </c>
      <c r="K3" s="113" t="s">
        <v>77</v>
      </c>
      <c r="L3" s="42"/>
      <c r="M3" s="41"/>
      <c r="N3" s="214"/>
    </row>
    <row r="4" spans="1:14" s="218" customFormat="1" ht="256.5" customHeight="1">
      <c r="A4" s="214"/>
      <c r="B4" s="215"/>
      <c r="C4" s="216" t="s">
        <v>78</v>
      </c>
      <c r="D4" s="220" t="s">
        <v>148</v>
      </c>
      <c r="E4" s="223" t="s">
        <v>79</v>
      </c>
      <c r="F4" s="114" t="s">
        <v>80</v>
      </c>
      <c r="G4" s="114" t="s">
        <v>81</v>
      </c>
      <c r="H4" s="114" t="s">
        <v>82</v>
      </c>
      <c r="I4" s="114" t="s">
        <v>83</v>
      </c>
      <c r="J4" s="114" t="s">
        <v>84</v>
      </c>
      <c r="K4" s="115" t="s">
        <v>85</v>
      </c>
      <c r="L4" s="215"/>
      <c r="M4" s="214"/>
      <c r="N4" s="214"/>
    </row>
    <row r="5" spans="1:14" s="218" customFormat="1" ht="328.5" customHeight="1">
      <c r="A5" s="214"/>
      <c r="B5" s="215"/>
      <c r="C5" s="217" t="s">
        <v>15</v>
      </c>
      <c r="D5" s="220" t="s">
        <v>149</v>
      </c>
      <c r="E5" s="114" t="s">
        <v>150</v>
      </c>
      <c r="F5" s="114" t="s">
        <v>87</v>
      </c>
      <c r="G5" s="114" t="s">
        <v>88</v>
      </c>
      <c r="H5" s="114" t="s">
        <v>89</v>
      </c>
      <c r="I5" s="114" t="s">
        <v>90</v>
      </c>
      <c r="J5" s="224" t="s">
        <v>91</v>
      </c>
      <c r="K5" s="115" t="s">
        <v>92</v>
      </c>
      <c r="L5" s="215"/>
      <c r="M5" s="214"/>
      <c r="N5" s="214"/>
    </row>
    <row r="6" spans="1:14" s="218" customFormat="1" ht="409.6" customHeight="1">
      <c r="A6" s="214"/>
      <c r="B6" s="215"/>
      <c r="C6" s="217" t="s">
        <v>43</v>
      </c>
      <c r="D6" s="220" t="s">
        <v>151</v>
      </c>
      <c r="E6" s="114" t="s">
        <v>93</v>
      </c>
      <c r="F6" s="114" t="s">
        <v>94</v>
      </c>
      <c r="G6" s="114" t="s">
        <v>95</v>
      </c>
      <c r="H6" s="114" t="s">
        <v>96</v>
      </c>
      <c r="I6" s="114" t="s">
        <v>97</v>
      </c>
      <c r="J6" s="114" t="s">
        <v>98</v>
      </c>
      <c r="K6" s="115" t="s">
        <v>99</v>
      </c>
      <c r="L6" s="215"/>
      <c r="M6" s="214"/>
      <c r="N6" s="214"/>
    </row>
    <row r="7" spans="1:14" s="218" customFormat="1" ht="258" customHeight="1">
      <c r="A7" s="214"/>
      <c r="B7" s="215"/>
      <c r="C7" s="217" t="s">
        <v>100</v>
      </c>
      <c r="D7" s="220" t="s">
        <v>152</v>
      </c>
      <c r="E7" s="114" t="s">
        <v>155</v>
      </c>
      <c r="F7" s="114" t="s">
        <v>101</v>
      </c>
      <c r="G7" s="114" t="s">
        <v>102</v>
      </c>
      <c r="H7" s="114" t="s">
        <v>103</v>
      </c>
      <c r="I7" s="224" t="s">
        <v>104</v>
      </c>
      <c r="J7" s="114" t="s">
        <v>105</v>
      </c>
      <c r="K7" s="115" t="s">
        <v>106</v>
      </c>
      <c r="L7" s="215"/>
      <c r="M7" s="214"/>
      <c r="N7" s="214"/>
    </row>
    <row r="8" spans="1:14" s="218" customFormat="1" ht="409.6" customHeight="1">
      <c r="A8" s="214"/>
      <c r="B8" s="215"/>
      <c r="C8" s="217" t="s">
        <v>107</v>
      </c>
      <c r="D8" s="220" t="s">
        <v>153</v>
      </c>
      <c r="E8" s="225" t="s">
        <v>108</v>
      </c>
      <c r="F8" s="114" t="s">
        <v>109</v>
      </c>
      <c r="G8" s="114" t="s">
        <v>110</v>
      </c>
      <c r="H8" s="114" t="s">
        <v>111</v>
      </c>
      <c r="I8" s="114" t="s">
        <v>112</v>
      </c>
      <c r="J8" s="114" t="s">
        <v>113</v>
      </c>
      <c r="K8" s="114" t="s">
        <v>114</v>
      </c>
      <c r="L8" s="215"/>
      <c r="M8" s="214"/>
      <c r="N8" s="214"/>
    </row>
    <row r="9" spans="1:14" s="218" customFormat="1" ht="357" customHeight="1">
      <c r="A9" s="214"/>
      <c r="B9" s="215"/>
      <c r="C9" s="217" t="s">
        <v>70</v>
      </c>
      <c r="D9" s="220" t="s">
        <v>157</v>
      </c>
      <c r="E9" s="225" t="s">
        <v>115</v>
      </c>
      <c r="F9" s="114" t="s">
        <v>116</v>
      </c>
      <c r="G9" s="114" t="s">
        <v>117</v>
      </c>
      <c r="H9" s="224" t="s">
        <v>118</v>
      </c>
      <c r="I9" s="114" t="s">
        <v>119</v>
      </c>
      <c r="J9" s="114" t="s">
        <v>120</v>
      </c>
      <c r="K9" s="115" t="s">
        <v>121</v>
      </c>
      <c r="L9" s="215"/>
      <c r="M9" s="214"/>
      <c r="N9" s="214"/>
    </row>
    <row r="10" spans="1:14" s="218" customFormat="1" ht="247.5" customHeight="1">
      <c r="A10" s="214"/>
      <c r="B10" s="215"/>
      <c r="C10" s="217" t="s">
        <v>32</v>
      </c>
      <c r="D10" s="220" t="s">
        <v>158</v>
      </c>
      <c r="E10" s="225" t="s">
        <v>122</v>
      </c>
      <c r="F10" s="114" t="s">
        <v>123</v>
      </c>
      <c r="G10" s="114" t="s">
        <v>124</v>
      </c>
      <c r="H10" s="114" t="s">
        <v>125</v>
      </c>
      <c r="I10" s="114" t="s">
        <v>126</v>
      </c>
      <c r="J10" s="114" t="s">
        <v>127</v>
      </c>
      <c r="K10" s="115" t="s">
        <v>128</v>
      </c>
      <c r="L10" s="215"/>
      <c r="M10" s="214"/>
      <c r="N10" s="214"/>
    </row>
    <row r="11" spans="1:14" s="218" customFormat="1" ht="204" customHeight="1">
      <c r="A11" s="214"/>
      <c r="B11" s="215"/>
      <c r="C11" s="219" t="s">
        <v>129</v>
      </c>
      <c r="D11" s="222" t="s">
        <v>159</v>
      </c>
      <c r="E11" s="225" t="s">
        <v>156</v>
      </c>
      <c r="F11" s="226" t="s">
        <v>130</v>
      </c>
      <c r="G11" s="224" t="s">
        <v>131</v>
      </c>
      <c r="H11" s="114" t="s">
        <v>86</v>
      </c>
      <c r="I11" s="114" t="s">
        <v>86</v>
      </c>
      <c r="J11" s="114" t="s">
        <v>86</v>
      </c>
      <c r="K11" s="115" t="s">
        <v>86</v>
      </c>
      <c r="L11" s="215"/>
      <c r="M11" s="214"/>
      <c r="N11" s="214"/>
    </row>
    <row r="12" spans="1:14" s="218" customFormat="1" ht="241.5" customHeight="1">
      <c r="A12" s="214"/>
      <c r="B12" s="215"/>
      <c r="C12" s="219" t="s">
        <v>132</v>
      </c>
      <c r="D12" s="222" t="s">
        <v>154</v>
      </c>
      <c r="E12" s="225" t="s">
        <v>133</v>
      </c>
      <c r="F12" s="225" t="s">
        <v>134</v>
      </c>
      <c r="G12" s="116" t="s">
        <v>135</v>
      </c>
      <c r="H12" s="114" t="s">
        <v>136</v>
      </c>
      <c r="I12" s="114" t="s">
        <v>137</v>
      </c>
      <c r="J12" s="114" t="s">
        <v>138</v>
      </c>
      <c r="K12" s="224" t="s">
        <v>139</v>
      </c>
      <c r="L12" s="215"/>
      <c r="M12" s="214"/>
      <c r="N12" s="214"/>
    </row>
    <row r="13" spans="1:14" s="218" customFormat="1" ht="306">
      <c r="A13" s="214"/>
      <c r="B13" s="215"/>
      <c r="C13" s="217" t="s">
        <v>52</v>
      </c>
      <c r="D13" s="220" t="s">
        <v>160</v>
      </c>
      <c r="E13" s="114" t="s">
        <v>140</v>
      </c>
      <c r="F13" s="114" t="s">
        <v>141</v>
      </c>
      <c r="G13" s="114" t="s">
        <v>142</v>
      </c>
      <c r="H13" s="114" t="s">
        <v>143</v>
      </c>
      <c r="I13" s="114" t="s">
        <v>144</v>
      </c>
      <c r="J13" s="114" t="s">
        <v>145</v>
      </c>
      <c r="K13" s="115" t="s">
        <v>146</v>
      </c>
      <c r="L13" s="215"/>
      <c r="M13" s="214"/>
      <c r="N13" s="214"/>
    </row>
    <row r="14" spans="1:14" s="43" customFormat="1">
      <c r="A14" s="41"/>
      <c r="B14" s="42"/>
      <c r="C14" s="117" t="s">
        <v>147</v>
      </c>
      <c r="D14" s="117" t="s">
        <v>86</v>
      </c>
      <c r="E14" s="118" t="s">
        <v>86</v>
      </c>
      <c r="F14" s="118" t="s">
        <v>86</v>
      </c>
      <c r="G14" s="118" t="s">
        <v>86</v>
      </c>
      <c r="H14" s="118" t="s">
        <v>86</v>
      </c>
      <c r="I14" s="118" t="s">
        <v>86</v>
      </c>
      <c r="J14" s="118" t="s">
        <v>86</v>
      </c>
      <c r="K14" s="119" t="s">
        <v>86</v>
      </c>
      <c r="L14" s="42"/>
      <c r="M14" s="41"/>
      <c r="N14" s="41"/>
    </row>
    <row r="15" spans="1:14" s="43" customFormat="1" ht="5.65" customHeight="1">
      <c r="A15" s="41"/>
      <c r="B15" s="42"/>
      <c r="C15" s="42"/>
      <c r="D15" s="42"/>
      <c r="E15" s="42"/>
      <c r="F15" s="42"/>
      <c r="G15" s="42"/>
      <c r="H15" s="42"/>
      <c r="I15" s="42"/>
      <c r="J15" s="42"/>
      <c r="K15" s="42"/>
      <c r="L15" s="42"/>
      <c r="M15" s="41"/>
      <c r="N15" s="41"/>
    </row>
  </sheetData>
  <sheetProtection algorithmName="SHA-512" hashValue="oNeoUPkt58oJHYq+hDjeXXjBfm2Y8krZOo0+vGAtbjV274Aqp1oUiW1ATmyByv6DYtbh6MTd9JqSX4NlzA+zwA==" saltValue="35c1gGmUXFvA8tzzAWITTQ==" spinCount="100000" sheet="1" objects="1" scenarios="1"/>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B6A5343FD810646A059F25E640D2A11" ma:contentTypeVersion="10" ma:contentTypeDescription="Ein neues Dokument erstellen." ma:contentTypeScope="" ma:versionID="450fc76f4c6d545e3debea02be9f1d07">
  <xsd:schema xmlns:xsd="http://www.w3.org/2001/XMLSchema" xmlns:xs="http://www.w3.org/2001/XMLSchema" xmlns:p="http://schemas.microsoft.com/office/2006/metadata/properties" xmlns:ns2="a754c681-bf90-413b-b630-b8199abb9983" targetNamespace="http://schemas.microsoft.com/office/2006/metadata/properties" ma:root="true" ma:fieldsID="1f0cc589b1a1dce7924dd353ebabad7e" ns2:_="">
    <xsd:import namespace="a754c681-bf90-413b-b630-b8199abb998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54c681-bf90-413b-b630-b8199abb99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6eb20c4f-c5c2-492b-9954-d638c64bfe97"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754c681-bf90-413b-b630-b8199abb998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0A9922-C5A0-4469-B523-3988B79644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54c681-bf90-413b-b630-b8199abb99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06DFE9-74EE-4816-A150-15B6AACBA422}">
  <ds:schemaRefs>
    <ds:schemaRef ds:uri="http://purl.org/dc/terms/"/>
    <ds:schemaRef ds:uri="http://schemas.microsoft.com/office/infopath/2007/PartnerControls"/>
    <ds:schemaRef ds:uri="http://purl.org/dc/dcmitype/"/>
    <ds:schemaRef ds:uri="http://schemas.microsoft.com/office/2006/documentManagement/types"/>
    <ds:schemaRef ds:uri="http://www.w3.org/XML/1998/namespace"/>
    <ds:schemaRef ds:uri="http://purl.org/dc/elements/1.1/"/>
    <ds:schemaRef ds:uri="http://schemas.microsoft.com/office/2006/metadata/properties"/>
    <ds:schemaRef ds:uri="http://schemas.openxmlformats.org/package/2006/metadata/core-properties"/>
    <ds:schemaRef ds:uri="a754c681-bf90-413b-b630-b8199abb9983"/>
  </ds:schemaRefs>
</ds:datastoreItem>
</file>

<file path=customXml/itemProps3.xml><?xml version="1.0" encoding="utf-8"?>
<ds:datastoreItem xmlns:ds="http://schemas.openxmlformats.org/officeDocument/2006/customXml" ds:itemID="{B69A2D3B-3E4F-47A8-A6B9-1136115CEC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Starting Point</vt:lpstr>
      <vt:lpstr>Update</vt:lpstr>
      <vt:lpstr>Upskill</vt:lpstr>
      <vt:lpstr>Upgrade</vt:lpstr>
      <vt:lpstr>Upscale</vt:lpstr>
      <vt:lpstr>Uptake</vt:lpstr>
      <vt:lpstr>Cities'examples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Nilofer Tajuddin</dc:creator>
  <cp:keywords/>
  <dc:description/>
  <cp:lastModifiedBy>Vera Concha, Constanza Andrea</cp:lastModifiedBy>
  <cp:revision/>
  <dcterms:created xsi:type="dcterms:W3CDTF">2025-02-05T08:34:23Z</dcterms:created>
  <dcterms:modified xsi:type="dcterms:W3CDTF">2025-12-16T13:49:04Z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86700</vt:r8>
  </property>
  <property fmtid="{D5CDD505-2E9C-101B-9397-08002B2CF9AE}" pid="3" name="ContentTypeId">
    <vt:lpwstr>0x0101008B6A5343FD810646A059F25E640D2A11</vt:lpwstr>
  </property>
  <property fmtid="{D5CDD505-2E9C-101B-9397-08002B2CF9AE}" pid="4" name="ComplianceAssetId">
    <vt:lpwstr/>
  </property>
  <property fmtid="{D5CDD505-2E9C-101B-9397-08002B2CF9AE}" pid="5" name="_activity">
    <vt:lpwstr>{"FileActivityType":"8","FileActivityTimeStamp":"2025-02-05T13:44:35.103Z","FileActivityUsersOnPage":[{"DisplayName":"Vera Concha, Constanza Andrea","Id":"constanza.vera@iao.fraunhofer.de"}],"FileActivityNavigationId":null}</vt:lpwstr>
  </property>
  <property fmtid="{D5CDD505-2E9C-101B-9397-08002B2CF9AE}" pid="6" name="_ExtendedDescription">
    <vt:lpwstr/>
  </property>
  <property fmtid="{D5CDD505-2E9C-101B-9397-08002B2CF9AE}" pid="7" name="TriggerFlowInfo">
    <vt:lpwstr/>
  </property>
  <property fmtid="{D5CDD505-2E9C-101B-9397-08002B2CF9AE}" pid="8" name="MediaServiceImageTags">
    <vt:lpwstr/>
  </property>
</Properties>
</file>